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опись'!$E$30:$E$135</definedName>
    <definedName name="NUM_FROM">'Архивная опись'!$F$140</definedName>
    <definedName name="NUM_TO">'Архивная опись'!$H$140</definedName>
    <definedName name="Parameter">'Sys_Description'!$D$14</definedName>
    <definedName name="ParameterISN_INVENTORY">'Sys_Description'!$D$12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>'Sys_Description'!$B$21:$H$35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опись'!$C$30:$I$135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опись'!$E$138</definedName>
    <definedName name="ProcessDescription" localSheetId="5">'Sys_Description'!$B$21:$H$35</definedName>
    <definedName name="ParameterSQLDescription" localSheetId="5">'Sys_Description'!$C$5:$F$12</definedName>
    <definedName name="ProcessParsing" localSheetId="5">'Sys_Description'!$C$41:$H$53</definedName>
  </definedNames>
  <calcPr fullCalcOnLoad="1"/>
</workbook>
</file>

<file path=xl/sharedStrings.xml><?xml version="1.0" encoding="utf-8"?>
<sst xmlns="http://schemas.openxmlformats.org/spreadsheetml/2006/main" count="987" uniqueCount="243">
  <si>
    <t>дел</t>
  </si>
  <si>
    <t xml:space="preserve">Сводный годовой план работы на 2014 год </t>
  </si>
  <si>
    <t>01 февраля 2015 - 17 ногября 2015</t>
  </si>
  <si>
    <t>ISN_INVENTORY</t>
  </si>
  <si>
    <t>Бронированный экземпляр приложения к газете "Вертикаль власти" с № 1 по № 23</t>
  </si>
  <si>
    <t xml:space="preserve">АРХИВНАЯ ОПИСЬ №   </t>
  </si>
  <si>
    <t>START_END_YEAR</t>
  </si>
  <si>
    <t>GetCellsValue</t>
  </si>
  <si>
    <t>В опись внесено</t>
  </si>
  <si>
    <t>Specification_1</t>
  </si>
  <si>
    <t>Составитель:</t>
  </si>
  <si>
    <t>ARCHIVE_NAME</t>
  </si>
  <si>
    <t>Журнал регистрации приказов учреждения по основной деятельности</t>
  </si>
  <si>
    <t>Откуда брать? (по фонду)</t>
  </si>
  <si>
    <t xml:space="preserve">Годовые статистические сведения об общедоступных (публичных) библиотеках (ф. 6-НК) за 2012 год </t>
  </si>
  <si>
    <t xml:space="preserve">ФОНД №   </t>
  </si>
  <si>
    <t>Количество листов</t>
  </si>
  <si>
    <t>31 января 2014 - 17 октября 2014</t>
  </si>
  <si>
    <t xml:space="preserve">Годовые статистические сведения об общедоступных (публичных) библиотеках (ф. 6-НК) за 2013 год  </t>
  </si>
  <si>
    <t>Сценарий проведения тематических и библиографических литературных уроков, вечеров</t>
  </si>
  <si>
    <t>SELECT_Specification_1</t>
  </si>
  <si>
    <t xml:space="preserve">18 января 2011 - 30 июня 2011 </t>
  </si>
  <si>
    <t>Приказы с № 1 по № 23 учреждения по основной деятельности</t>
  </si>
  <si>
    <t>Утвержденная целевая программа " Публичные центры правовой, деловой и социально значимой информации центральных районных библиотек в Иркутской области" (2013-2014 годы)</t>
  </si>
  <si>
    <t>31 октября 2014 - 30 декабря 2014</t>
  </si>
  <si>
    <t xml:space="preserve">Тематические и библиографические буклеты, разработанные библиотекой </t>
  </si>
  <si>
    <t>10 января 2015 - 21 июня 2015</t>
  </si>
  <si>
    <t>Prop_ISN_FUND</t>
  </si>
  <si>
    <t xml:space="preserve">Сводный годовой план работы на 2012 год  </t>
  </si>
  <si>
    <t>02 октября 2016 - 30 декабря 2016</t>
  </si>
  <si>
    <t>УТВЕРЖДЕНО</t>
  </si>
  <si>
    <t>30 июля 2013 - 31 декабря 2013</t>
  </si>
  <si>
    <t>UNIT_COUNT_STR</t>
  </si>
  <si>
    <t>Название описи</t>
  </si>
  <si>
    <t xml:space="preserve">Сводный годовой отчет о работе за 2016 год </t>
  </si>
  <si>
    <t>Титульный лист</t>
  </si>
  <si>
    <t>ISN_SECURLEVEL</t>
  </si>
  <si>
    <t>10 января 2012 - 28 декабря 2012</t>
  </si>
  <si>
    <t>Сводный годовой план работы на 2010 год</t>
  </si>
  <si>
    <t>значение</t>
  </si>
  <si>
    <t>Общая строка параметров</t>
  </si>
  <si>
    <t>0, 1, 2, 3</t>
  </si>
  <si>
    <t xml:space="preserve">Тематические и библиографические буклеты, разработанные библиотекой  </t>
  </si>
  <si>
    <t>Раздел описи</t>
  </si>
  <si>
    <t>Архивная опись №</t>
  </si>
  <si>
    <t xml:space="preserve">Бронированный экземпляр газеты "Мамский горняк" с № 1 по № 49  </t>
  </si>
  <si>
    <t>23 октября 2014</t>
  </si>
  <si>
    <t>ВЕРНУТЬ ОБРАТНО!!!! ДЛЯ ОБРАБОТКИ В КОДЕ</t>
  </si>
  <si>
    <t>NUM_FROM</t>
  </si>
  <si>
    <t>Prop_ISN_SECURLEVEL</t>
  </si>
  <si>
    <t>10 января 2012 - 20 декабря 2012</t>
  </si>
  <si>
    <t>All_Search_Dating_dd.mm.yyyy</t>
  </si>
  <si>
    <t>не нужен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</si>
  <si>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</si>
  <si>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-</t>
  </si>
  <si>
    <t>с №</t>
  </si>
  <si>
    <t xml:space="preserve"> </t>
  </si>
  <si>
    <t>16 августа 2011 - 30 декабря 2011</t>
  </si>
  <si>
    <t>Архивный отдел администрации Мамско-Чуйского района</t>
  </si>
  <si>
    <t>12 января 2016 - 05 июля 2016</t>
  </si>
  <si>
    <t>FUND_NUM</t>
  </si>
  <si>
    <t>условие</t>
  </si>
  <si>
    <t>10 января 2013 - 26 декабря 2013</t>
  </si>
  <si>
    <t>Название параметра в запросе</t>
  </si>
  <si>
    <t>№ с</t>
  </si>
  <si>
    <t>Значение параметра</t>
  </si>
  <si>
    <t>All_Search_Dating_century</t>
  </si>
  <si>
    <t>Свидетельства о государственной регистрации учреждения в качестве юридического лица, о постановке на учет в налоговом органе, выписка из единого государственного реестра юридических лиц (ЕГРЮЛ)</t>
  </si>
  <si>
    <t>ParseFirstIntegerPartTable</t>
  </si>
  <si>
    <t>06 августа 2010 - 22 декабря 2010</t>
  </si>
  <si>
    <t>07 августа 2012 - 28 декабря 2012</t>
  </si>
  <si>
    <t>Сценарий проведения мероприятий в отделе музейного фонда</t>
  </si>
  <si>
    <t>12 января 2016 - 16 декабря 2016</t>
  </si>
  <si>
    <t>(название архива)</t>
  </si>
  <si>
    <t xml:space="preserve">Материалы проведения тематических и библиографических книжных выставок  </t>
  </si>
  <si>
    <t>Муниципальное казенное учреждение культуры "Централизованная библиотечная система Мамско-Чуйского района - Центральная районная библиотека"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</si>
  <si>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</si>
  <si>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SELECT_START_END_YEAR</t>
  </si>
  <si>
    <t>14 января 2011 - 12 августа 2011</t>
  </si>
  <si>
    <t>Материалы по проведению тематических и библиографических книжных выставок (план, рекламный буклет и др.)</t>
  </si>
  <si>
    <t>spec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</si>
  <si>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</si>
  <si>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Код ошибки</t>
  </si>
  <si>
    <t xml:space="preserve">Бронированный экземпляр приложения к газете "Вертикаль власти" с № 1 по № 28 </t>
  </si>
  <si>
    <t xml:space="preserve">Бронированный экземпляр газеты "Мамский горняк" с № 50 по № 100 </t>
  </si>
  <si>
    <t>24 июля 2015 - 31 декабря 2015</t>
  </si>
  <si>
    <t>постоянного хранения</t>
  </si>
  <si>
    <t xml:space="preserve">Бронированный экземпляр приложения к газете "Максимум"
</t>
  </si>
  <si>
    <t>Название архива</t>
  </si>
  <si>
    <t>поле</t>
  </si>
  <si>
    <t>Годовые статистические сведения об общедоступных (публичных) библиотеках (ф. 6-НК) за 2014 год</t>
  </si>
  <si>
    <t>Р-47</t>
  </si>
  <si>
    <t>FUND_NAME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</si>
  <si>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</si>
  <si>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Журнал регистрации приказов учреждения по основной деятельности </t>
  </si>
  <si>
    <t>Возвращаемые значения</t>
  </si>
  <si>
    <t>20 января 2012 - 29 октября 2012</t>
  </si>
  <si>
    <t>Материалы проведения тематических и библиографических книжных выставок</t>
  </si>
  <si>
    <t>12 августа 2010</t>
  </si>
  <si>
    <t>21 сентября 2012</t>
  </si>
  <si>
    <t>Фонд №</t>
  </si>
  <si>
    <t>Название фонда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</si>
  <si>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</si>
  <si>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26 марта 2012 - 21 августа 2012</t>
  </si>
  <si>
    <t>[введите сюда Хранителя фондов]</t>
  </si>
  <si>
    <t>дата 2</t>
  </si>
  <si>
    <t>Спецификация</t>
  </si>
  <si>
    <t>Бронированный экземпляр газеты "Мамский горняк" с № 1 по № 58</t>
  </si>
  <si>
    <t xml:space="preserve">Материалы по проведению тематических и библиографических книжных выставок (план, рекламные буклеты и др.) </t>
  </si>
  <si>
    <t xml:space="preserve">select ISN_ARCHIVE from tblARCHIVE </t>
  </si>
  <si>
    <t>13 января 2012 - 3 августа 2012</t>
  </si>
  <si>
    <t>Дата 1</t>
  </si>
  <si>
    <t>2010 - 2016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</si>
  <si>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</si>
  <si>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Годовые статистические сведения об общедоступных (публичных) библиотеках, деятельности музея ф.ф. 6-НК, 8-НК за 2016 год </t>
  </si>
  <si>
    <t>Материалы проведения тематических выставок в отделе музейного фонда (план, рекламный буклет и др.)</t>
  </si>
  <si>
    <t>Всего дел</t>
  </si>
  <si>
    <t>put_NumToStr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</si>
  <si>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</si>
  <si>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№ по</t>
  </si>
  <si>
    <t>Список дел</t>
  </si>
  <si>
    <t xml:space="preserve">Бронированный экземпляр приложения к газете "Максимум"  </t>
  </si>
  <si>
    <t>Prop_ISN_INVENTORY</t>
  </si>
  <si>
    <t>Параметры для SQL в коде</t>
  </si>
  <si>
    <t>SELECT_NUM_FROM</t>
  </si>
  <si>
    <t>Тематические и библиографические буклеты, разработанные библиотекой</t>
  </si>
  <si>
    <t>SELECT_NUM_TO</t>
  </si>
  <si>
    <t xml:space="preserve">Сводный годовой отчет о работе за 2015 год  </t>
  </si>
  <si>
    <t>Соответствующее поле в Web</t>
  </si>
  <si>
    <t>Парсинг полей, выбранных из селекта</t>
  </si>
  <si>
    <t>Точные даты</t>
  </si>
  <si>
    <t>SELECT [NAME] FROM tblARCHIVE WHERE ISN_ARCHIVE = @ISN_ARCHIVE</t>
  </si>
  <si>
    <t xml:space="preserve">Сводный годовой план работы на 2015 год  </t>
  </si>
  <si>
    <t>действие (название функции в коде)</t>
  </si>
  <si>
    <t>15 февраля 2016 - 09 августа 2016</t>
  </si>
  <si>
    <t>Архивная опись</t>
  </si>
  <si>
    <t>SELECT_FUND_NUM</t>
  </si>
  <si>
    <t>Бронированный экземпляр приложения к газете "Вертикаль власти" с № 23 по № 42</t>
  </si>
  <si>
    <t>Бронированный экземпляр газеты "Мамский горняк" с № 59 по № 100</t>
  </si>
  <si>
    <t>20 мая 2011</t>
  </si>
  <si>
    <t>SELECT_INVENTORY_NAME</t>
  </si>
  <si>
    <t xml:space="preserve">Бронированный экземпляр приложения к газете "Вертикаль власти" с № 32 по № 54 
</t>
  </si>
  <si>
    <t>NUM_TO</t>
  </si>
  <si>
    <t>11 января 2011 - 28 декабря 2011</t>
  </si>
  <si>
    <t xml:space="preserve">Бронированный экземпляр газеты "Мамский горняк" с № 1 по № 42  </t>
  </si>
  <si>
    <t xml:space="preserve">Сценарий проведения тематических и библиографических литературных уроков, вечеров </t>
  </si>
  <si>
    <t>SortAsc</t>
  </si>
  <si>
    <t>14 июня 2016</t>
  </si>
  <si>
    <t>INVENTORY_NUM</t>
  </si>
  <si>
    <t xml:space="preserve">Сценарий проведения тематических и библиографических литературных уроков, вечеров  </t>
  </si>
  <si>
    <t>SELECT_ISN_ARCHIVE</t>
  </si>
  <si>
    <t>end</t>
  </si>
  <si>
    <t>Приказы с № 2 по № 94 учреждения по основной деятельности</t>
  </si>
  <si>
    <t>(название описи)</t>
  </si>
  <si>
    <t>выбираем в форме</t>
  </si>
  <si>
    <t>array</t>
  </si>
  <si>
    <t>Примечания</t>
  </si>
  <si>
    <t/>
  </si>
  <si>
    <t>7 ноября 2014 - 18 ноября 2014</t>
  </si>
  <si>
    <t xml:space="preserve">Бронированный экземпляр приложения к газете "Максимум" с № 2, 3 </t>
  </si>
  <si>
    <t>SortDes</t>
  </si>
  <si>
    <t>SELECT_ARCHIVE_NAME</t>
  </si>
  <si>
    <t>Делопроизводственные индексы или номера по старой описи</t>
  </si>
  <si>
    <t>Бронированный экземпляр газеты "Мамский горняк" с № 63 по № 116</t>
  </si>
  <si>
    <t xml:space="preserve">Тестируем выгрузку </t>
  </si>
  <si>
    <t>16 августа 2013 - 30 декабря 2013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</si>
  <si>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</si>
  <si>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 xml:space="preserve">Материалы проведения тематических и библиографических книжных выставок </t>
  </si>
  <si>
    <t>106 (Сто шесть)</t>
  </si>
  <si>
    <t>INVENTORY_NAME</t>
  </si>
  <si>
    <t xml:space="preserve">Бронированный экземпляр приложения к газете "Вертикаль власти" с № 1 по № 31 </t>
  </si>
  <si>
    <t>ISN_ARCHIVE</t>
  </si>
  <si>
    <t xml:space="preserve">Сводный годовой план работы на 2013 год  </t>
  </si>
  <si>
    <t>9 января 2015 - 21 декабря 2015</t>
  </si>
  <si>
    <t>26 ноября 2012 - 28 декабря 2012</t>
  </si>
  <si>
    <t>по №</t>
  </si>
  <si>
    <t>Бронированный экземпляр приложения к газете "Вертикаль власти" с № 1 по № 22</t>
  </si>
  <si>
    <t xml:space="preserve">Сводный годовой план работы на 2011 год </t>
  </si>
  <si>
    <t>Материалы проведения тематических выставок в отделе музейного фонда</t>
  </si>
  <si>
    <t>Бронированный экземпляр газеты "Мамский горняк" с № 1 по № 62</t>
  </si>
  <si>
    <t>3 мая 2011</t>
  </si>
  <si>
    <t>08 июля 2011 - 27 декабря 2011</t>
  </si>
  <si>
    <t>[введите сюда Наименование долж. составителя]</t>
  </si>
  <si>
    <t xml:space="preserve">№
по описи
</t>
  </si>
  <si>
    <t>Крайние даты документов</t>
  </si>
  <si>
    <t>Основной алгоритм</t>
  </si>
  <si>
    <t>(крайние даты документов описи)</t>
  </si>
  <si>
    <t xml:space="preserve">Приказы с № 1 по № 96 учреждения по основной деятельности </t>
  </si>
  <si>
    <t>14 января 2013 - 26 декабря 2013</t>
  </si>
  <si>
    <t xml:space="preserve">Приказы с № 1 по № 132 учреждения по основной деятельности </t>
  </si>
  <si>
    <t xml:space="preserve">Бронированный экземпляр газеты "Мамский горняк" с № 1 по № 55 </t>
  </si>
  <si>
    <t>[введите сюда Расшифровку подписи]</t>
  </si>
  <si>
    <t>март 2011 - апрель 2011</t>
  </si>
  <si>
    <t xml:space="preserve"> Свидетельства о государственной регистрации учреждения в качестве юридического лица, о постановке на учет в налоговом органе, выписка из единого государственного реестра юридических лиц (ЕГРЮЛ) </t>
  </si>
  <si>
    <t>(наименование архивного органа, архива, музея, библиотеки)</t>
  </si>
  <si>
    <t xml:space="preserve">Годовые статистические сведения об общедоступных (публичных) библиотеках (ф. 6-НК) за 2011 год </t>
  </si>
  <si>
    <t>SELECT_UNIT_COUNT</t>
  </si>
  <si>
    <t>10 июня 2010</t>
  </si>
  <si>
    <t>ISN_FUND</t>
  </si>
  <si>
    <t>номер столбца из селекта начиная с 0 (его значение - входной параметр в функцию)</t>
  </si>
  <si>
    <t>января 2015 - декабря 2015</t>
  </si>
  <si>
    <t>Годовые статистические сведения об общедоступных (публичных) библиотеках (ф. 6-НК) за 2015 год</t>
  </si>
  <si>
    <t>[введите сюда Зав. отделом (архивохранилищем)]</t>
  </si>
  <si>
    <t>SELECT_INVENTORY_NUM</t>
  </si>
  <si>
    <t>Годовые статистические сведения об общедоступных (публичных) библиотеках (ф. 6-НК) за 2010 год</t>
  </si>
  <si>
    <t>действие</t>
  </si>
  <si>
    <t xml:space="preserve">Сценарий проведения мероприятий в отделе музейного фонда 
</t>
  </si>
  <si>
    <t>10000038448</t>
  </si>
  <si>
    <t>Бронированный экземпляр газеты "Мамский горняк" с № 56 по № 102</t>
  </si>
  <si>
    <t>Бронированный экземпляр газеты "Мамский горняк" с № 56 по № 100</t>
  </si>
  <si>
    <t>Протокол ЭПК (ЭФЗК, ЭК)____________________</t>
  </si>
  <si>
    <t>(название фонда)</t>
  </si>
  <si>
    <t xml:space="preserve">Бронированный экземпляр газеты "Мамский горняк" с № 1 по № 55  </t>
  </si>
  <si>
    <t>Приказы с № 1 по № 61 учреждения по основной деятельности</t>
  </si>
  <si>
    <t>Примечание</t>
  </si>
  <si>
    <t xml:space="preserve">Бронированный экземпляр приложения к газете "Вертикаль власти" с № 1 по № 54  
</t>
  </si>
  <si>
    <t>9 января 2014 - 24 декабря 2014</t>
  </si>
  <si>
    <t>сведения о государственной регистрации учреждения в качестве юридического лица, о постановке на учет в налоговом органе, выписка из единого реестра юридических лиц (ЕГРЮЛ)</t>
  </si>
  <si>
    <t>11 января 2013 - 26 июля 2013</t>
  </si>
  <si>
    <t>11 июня 2014 - 30 декабря 2014</t>
  </si>
  <si>
    <t>Бронированный экземпляр приложения к газете "Вертикаль власти" с № 24 по № 42</t>
  </si>
  <si>
    <t>Устав учреждения</t>
  </si>
  <si>
    <t>08 июля 2016 - 30 декабря 2016</t>
  </si>
  <si>
    <t xml:space="preserve">Бронированный экземпляр приложения к газете "Вертикаль власти" с № 32 по № 55 </t>
  </si>
  <si>
    <t>put_string</t>
  </si>
  <si>
    <t xml:space="preserve">Бронированный экземпляр приложения к газете "Вертикаль власти" с № 29 по № 79 </t>
  </si>
  <si>
    <t>Подпись</t>
  </si>
  <si>
    <t>10 января 2014 - 6 июня 2014</t>
  </si>
  <si>
    <t xml:space="preserve">Сводный годовой план работы на 2016 год  </t>
  </si>
  <si>
    <t>Переменная Количество строк</t>
  </si>
  <si>
    <t>Устав учреждения с изменениями и дополнениями</t>
  </si>
  <si>
    <t>put</t>
  </si>
  <si>
    <t>Заголовок дела</t>
  </si>
  <si>
    <t xml:space="preserve">Бронированный экземпляр приложения к газете "Вертикаль власти" с № 1 по № 31  </t>
  </si>
  <si>
    <t>(цифрами и прописью)</t>
  </si>
  <si>
    <t>Приказы с № 1 по № 132 учреждения по основной деятельности</t>
  </si>
  <si>
    <t>20 января 2013 - 16 августа 2013</t>
  </si>
  <si>
    <t>от ______________ № ______________</t>
  </si>
  <si>
    <t xml:space="preserve">Бронированный экземпляр газеты "Мамский горняк" с № 43 по № 99 </t>
  </si>
  <si>
    <t>select</t>
  </si>
  <si>
    <t>лист</t>
  </si>
  <si>
    <t>Y</t>
  </si>
  <si>
    <t>SELECT_FUND_NAME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</si>
</sst>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24" borderId="11" xfId="0" applyFill="1" applyBorder="1" applyAlignment="1">
      <alignment vertical="top" wrapText="1"/>
    </xf>
    <xf numFmtId="0" fontId="0" fillId="25" borderId="0" xfId="0" applyFill="1" applyAlignment="1">
      <alignment/>
    </xf>
    <xf numFmtId="0" fontId="9" fillId="24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20" xfId="0" applyFill="1" applyBorder="1" applyAlignment="1">
      <alignment/>
    </xf>
    <xf numFmtId="0" fontId="0" fillId="25" borderId="21" xfId="0" applyFill="1" applyBorder="1" applyAlignment="1">
      <alignment/>
    </xf>
    <xf numFmtId="0" fontId="0" fillId="25" borderId="22" xfId="0" applyFill="1" applyBorder="1" applyAlignment="1">
      <alignment/>
    </xf>
    <xf numFmtId="0" fontId="0" fillId="25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25" borderId="25" xfId="0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27" xfId="0" applyFill="1" applyBorder="1" applyAlignment="1">
      <alignment/>
    </xf>
    <xf numFmtId="0" fontId="0" fillId="25" borderId="28" xfId="0" applyFill="1" applyBorder="1" applyAlignment="1">
      <alignment/>
    </xf>
    <xf numFmtId="0" fontId="0" fillId="25" borderId="29" xfId="0" applyFill="1" applyBorder="1" applyAlignment="1">
      <alignment/>
    </xf>
    <xf numFmtId="0" fontId="19" fillId="25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25" borderId="30" xfId="0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2" xfId="0" applyFill="1" applyBorder="1" applyAlignment="1">
      <alignment/>
    </xf>
    <xf numFmtId="0" fontId="0" fillId="25" borderId="33" xfId="0" applyFill="1" applyBorder="1" applyAlignment="1">
      <alignment/>
    </xf>
    <xf numFmtId="0" fontId="0" fillId="25" borderId="34" xfId="0" applyFill="1" applyBorder="1" applyAlignment="1">
      <alignment/>
    </xf>
    <xf numFmtId="0" fontId="0" fillId="25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25" borderId="37" xfId="0" applyFill="1" applyBorder="1" applyAlignment="1">
      <alignment/>
    </xf>
    <xf numFmtId="0" fontId="0" fillId="25" borderId="38" xfId="0" applyFill="1" applyBorder="1" applyAlignment="1">
      <alignment/>
    </xf>
    <xf numFmtId="0" fontId="0" fillId="25" borderId="39" xfId="0" applyFill="1" applyBorder="1" applyAlignment="1">
      <alignment wrapText="1"/>
    </xf>
    <xf numFmtId="0" fontId="0" fillId="25" borderId="40" xfId="0" applyFill="1" applyBorder="1" applyAlignment="1">
      <alignment/>
    </xf>
    <xf numFmtId="0" fontId="0" fillId="25" borderId="39" xfId="0" applyFill="1" applyBorder="1" applyAlignment="1">
      <alignment/>
    </xf>
    <xf numFmtId="0" fontId="0" fillId="25" borderId="41" xfId="0" applyFill="1" applyBorder="1" applyAlignment="1">
      <alignment/>
    </xf>
    <xf numFmtId="0" fontId="0" fillId="25" borderId="42" xfId="0" applyFill="1" applyBorder="1" applyAlignment="1">
      <alignment/>
    </xf>
    <xf numFmtId="0" fontId="0" fillId="25" borderId="43" xfId="0" applyFill="1" applyBorder="1" applyAlignment="1">
      <alignment/>
    </xf>
    <xf numFmtId="0" fontId="0" fillId="25" borderId="44" xfId="0" applyFill="1" applyBorder="1" applyAlignment="1">
      <alignment/>
    </xf>
    <xf numFmtId="0" fontId="0" fillId="0" borderId="0" xfId="0" applyAlignment="1">
      <alignment horizontal="right"/>
    </xf>
    <xf numFmtId="1" fontId="0" fillId="25" borderId="45" xfId="0" applyNumberFormat="1" applyFill="1" applyBorder="1" applyAlignment="1">
      <alignment/>
    </xf>
    <xf numFmtId="1" fontId="0" fillId="25" borderId="41" xfId="0" applyNumberFormat="1" applyFill="1" applyBorder="1" applyAlignment="1">
      <alignment/>
    </xf>
    <xf numFmtId="0" fontId="9" fillId="25" borderId="12" xfId="0" applyFont="1" applyFill="1" applyBorder="1" applyAlignment="1">
      <alignment horizontal="left" vertical="top" wrapText="1"/>
    </xf>
    <xf numFmtId="0" fontId="0" fillId="25" borderId="10" xfId="0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vertical="top" wrapText="1"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5" borderId="11" xfId="0" applyFill="1" applyBorder="1" applyAlignment="1">
      <alignment vertical="top" wrapText="1"/>
    </xf>
    <xf numFmtId="0" fontId="0" fillId="25" borderId="49" xfId="0" applyFill="1" applyBorder="1" applyAlignment="1">
      <alignment/>
    </xf>
    <xf numFmtId="0" fontId="0" fillId="25" borderId="50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5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25" borderId="56" xfId="0" applyFill="1" applyBorder="1" applyAlignment="1">
      <alignment/>
    </xf>
    <xf numFmtId="0" fontId="0" fillId="25" borderId="13" xfId="0" applyFill="1" applyBorder="1" applyAlignment="1">
      <alignment horizontal="center" vertical="center"/>
    </xf>
    <xf numFmtId="0" fontId="0" fillId="25" borderId="57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24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2" fillId="0" borderId="58" xfId="0" applyFont="1" applyBorder="1" applyAlignment="1">
      <alignment horizontal="center" vertical="top"/>
    </xf>
    <xf numFmtId="0" fontId="0" fillId="0" borderId="58" xfId="0" applyBorder="1" applyAlignment="1">
      <alignment/>
    </xf>
    <xf numFmtId="0" fontId="24" fillId="0" borderId="59" xfId="0" applyFont="1" applyBorder="1" applyAlignment="1">
      <alignment horizontal="center" vertical="center"/>
    </xf>
    <xf numFmtId="0" fontId="0" fillId="0" borderId="58" xfId="0" applyBorder="1" applyAlignment="1">
      <alignment horizontal="center" vertical="top"/>
    </xf>
    <xf numFmtId="0" fontId="19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19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150"/>
  <sheetViews>
    <sheetView tabSelected="1"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customWidth="1"/>
    <col min="5" max="5" width="48.7109375" style="0" customWidth="1"/>
    <col min="6" max="6" width="23.28125" style="0" customWidth="1"/>
    <col min="7" max="7" width="14.57421875" style="0" customWidth="1"/>
    <col min="8" max="8" width="25.57421875" style="0" customWidth="1"/>
    <col min="9" max="9" width="37.00390625" style="0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100" t="s">
        <v>135</v>
      </c>
      <c r="D2" s="100"/>
      <c r="E2" s="100"/>
      <c r="F2" s="100"/>
      <c r="G2" s="100"/>
      <c r="H2" s="100"/>
      <c r="I2" s="100"/>
      <c r="K2" s="3"/>
    </row>
    <row r="3" spans="3:9" ht="33" customHeight="1">
      <c r="C3" s="101" t="s">
        <v>58</v>
      </c>
      <c r="D3" s="101"/>
      <c r="E3" s="101"/>
      <c r="F3" s="102"/>
      <c r="G3" s="102"/>
      <c r="H3" s="102"/>
      <c r="I3" s="102"/>
    </row>
    <row r="4" spans="3:9" ht="15">
      <c r="C4" s="94" t="s">
        <v>73</v>
      </c>
      <c r="D4" s="95"/>
      <c r="E4" s="95"/>
      <c r="F4" s="95"/>
      <c r="G4" s="95"/>
      <c r="H4" s="95"/>
      <c r="I4" s="95"/>
    </row>
    <row r="5" spans="3:11" ht="58.5" customHeight="1">
      <c r="C5" s="101" t="s">
        <v>75</v>
      </c>
      <c r="D5" s="102"/>
      <c r="E5" s="102"/>
      <c r="F5" s="102"/>
      <c r="G5" s="102"/>
      <c r="H5" s="102"/>
      <c r="I5" s="102"/>
      <c r="K5" t="s">
        <v>111</v>
      </c>
    </row>
    <row r="6" spans="3:11" ht="15.75">
      <c r="C6" s="94" t="s">
        <v>211</v>
      </c>
      <c r="D6" s="94"/>
      <c r="E6" s="94"/>
      <c r="F6" s="94"/>
      <c r="G6" s="94"/>
      <c r="H6" s="94"/>
      <c r="I6" s="94"/>
      <c r="K6" s="27">
        <v>2010</v>
      </c>
    </row>
    <row r="7" spans="3:11" ht="24.75" customHeight="1">
      <c r="C7" s="8"/>
      <c r="D7" s="6"/>
      <c r="E7" s="32" t="s">
        <v>15</v>
      </c>
      <c r="F7" s="31" t="s">
        <v>91</v>
      </c>
      <c r="G7" s="7"/>
      <c r="H7" s="7"/>
      <c r="I7" s="7"/>
      <c r="K7" t="s">
        <v>105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32" t="s">
        <v>5</v>
      </c>
      <c r="F9" s="31">
        <v>1</v>
      </c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98" t="s">
        <v>86</v>
      </c>
      <c r="D11" s="99"/>
      <c r="E11" s="99"/>
      <c r="F11" s="99"/>
      <c r="G11" s="99"/>
      <c r="H11" s="99"/>
      <c r="I11" s="99"/>
      <c r="K11" s="27">
        <v>2011</v>
      </c>
    </row>
    <row r="12" spans="3:9" ht="15">
      <c r="C12" s="94" t="s">
        <v>153</v>
      </c>
      <c r="D12" s="94"/>
      <c r="E12" s="94"/>
      <c r="F12" s="94"/>
      <c r="G12" s="94"/>
      <c r="H12" s="94"/>
      <c r="I12" s="94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98" t="s">
        <v>112</v>
      </c>
      <c r="D14" s="99"/>
      <c r="E14" s="99"/>
      <c r="F14" s="99"/>
      <c r="G14" s="99"/>
      <c r="H14" s="99"/>
      <c r="I14" s="99"/>
    </row>
    <row r="15" spans="3:9" ht="15">
      <c r="C15" s="94" t="s">
        <v>186</v>
      </c>
      <c r="D15" s="94"/>
      <c r="E15" s="94"/>
      <c r="F15" s="94"/>
      <c r="G15" s="94"/>
      <c r="H15" s="94"/>
      <c r="I15" s="94"/>
    </row>
    <row r="16" spans="3:9" ht="15">
      <c r="C16" s="33"/>
      <c r="D16" s="33"/>
      <c r="E16" s="33"/>
      <c r="F16" s="33"/>
      <c r="G16" s="33"/>
      <c r="H16" s="33"/>
      <c r="I16" s="33"/>
    </row>
    <row r="17" spans="3:9" ht="15">
      <c r="C17" s="33"/>
      <c r="D17" s="33"/>
      <c r="E17" s="33"/>
      <c r="F17" s="33"/>
      <c r="G17" s="33"/>
      <c r="H17" s="33"/>
      <c r="I17" s="33"/>
    </row>
    <row r="18" spans="3:9" ht="15.75">
      <c r="C18" s="33"/>
      <c r="D18" s="33"/>
      <c r="E18" s="33"/>
      <c r="F18" s="33"/>
      <c r="G18" s="63" t="s">
        <v>30</v>
      </c>
      <c r="H18" s="63"/>
      <c r="I18" s="33"/>
    </row>
    <row r="19" spans="3:9" ht="15.75">
      <c r="C19" s="33"/>
      <c r="D19" s="33"/>
      <c r="E19" s="33"/>
      <c r="F19" s="33"/>
      <c r="G19" s="63"/>
      <c r="I19" s="33"/>
    </row>
    <row r="20" spans="3:9" ht="15.75">
      <c r="C20" s="33"/>
      <c r="D20" s="33"/>
      <c r="E20" s="33"/>
      <c r="F20" s="33"/>
      <c r="G20" s="63" t="s">
        <v>210</v>
      </c>
      <c r="I20" s="33"/>
    </row>
    <row r="21" spans="3:9" ht="15.75">
      <c r="C21" s="33"/>
      <c r="D21" s="33"/>
      <c r="E21" s="33"/>
      <c r="F21" s="33"/>
      <c r="G21" s="63" t="s">
        <v>194</v>
      </c>
      <c r="H21" s="62"/>
      <c r="I21" s="33"/>
    </row>
    <row r="22" spans="3:9" ht="15.75">
      <c r="C22" s="33"/>
      <c r="D22" s="33"/>
      <c r="E22" s="33"/>
      <c r="F22" s="33"/>
      <c r="H22" s="62"/>
      <c r="I22" s="33"/>
    </row>
    <row r="23" spans="3:9" ht="15.75">
      <c r="C23" s="33"/>
      <c r="D23" s="33"/>
      <c r="E23" s="33"/>
      <c r="F23" s="33"/>
      <c r="H23" s="62"/>
      <c r="I23" s="33"/>
    </row>
    <row r="24" spans="3:9" ht="15.75">
      <c r="C24" s="33"/>
      <c r="D24" s="33"/>
      <c r="E24" s="33"/>
      <c r="F24" s="33"/>
      <c r="G24" s="63" t="s">
        <v>237</v>
      </c>
      <c r="I24" s="33"/>
    </row>
    <row r="25" spans="3:9" ht="15">
      <c r="C25" s="33"/>
      <c r="D25" s="33"/>
      <c r="E25" s="33"/>
      <c r="F25" s="33"/>
      <c r="G25" s="33"/>
      <c r="H25" s="33"/>
      <c r="I25" s="33"/>
    </row>
    <row r="27" ht="15.75" thickBot="1"/>
    <row r="28" spans="3:9" ht="70.5" customHeight="1" thickBot="1" thickTop="1">
      <c r="C28" s="29" t="s">
        <v>183</v>
      </c>
      <c r="D28" s="29" t="s">
        <v>162</v>
      </c>
      <c r="E28" s="30" t="s">
        <v>232</v>
      </c>
      <c r="F28" s="29" t="s">
        <v>130</v>
      </c>
      <c r="G28" s="29" t="s">
        <v>16</v>
      </c>
      <c r="H28" s="29" t="s">
        <v>156</v>
      </c>
      <c r="I28" s="29" t="s">
        <v>43</v>
      </c>
    </row>
    <row r="29" spans="3:9" ht="16.5" thickBot="1" thickTop="1"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</row>
    <row r="30" spans="3:14" ht="15.75" thickTop="1">
      <c r="C30" s="78">
        <v>1</v>
      </c>
      <c r="D30" s="75" t="s">
        <v>157</v>
      </c>
      <c r="E30" s="72" t="s">
        <v>221</v>
      </c>
      <c r="F30" s="81" t="s">
        <v>197</v>
      </c>
      <c r="G30" s="81">
        <v>12</v>
      </c>
      <c r="H30" s="72" t="s">
        <v>157</v>
      </c>
      <c r="I30" s="59"/>
      <c r="L30">
        <v>1</v>
      </c>
      <c r="M30" t="s">
        <v>56</v>
      </c>
    </row>
    <row r="31" spans="3:14" ht="15">
      <c r="C31" s="79">
        <v>2</v>
      </c>
      <c r="D31" s="76" t="s">
        <v>157</v>
      </c>
      <c r="E31" s="73" t="s">
        <v>67</v>
      </c>
      <c r="F31" s="82" t="s">
        <v>98</v>
      </c>
      <c r="G31" s="82">
        <v>8</v>
      </c>
      <c r="H31" s="73" t="s">
        <v>157</v>
      </c>
      <c r="I31" s="60"/>
      <c r="L31">
        <v>2</v>
      </c>
      <c r="M31" t="s">
        <v>56</v>
      </c>
    </row>
    <row r="32" spans="3:14" ht="15">
      <c r="C32" s="79">
        <v>3</v>
      </c>
      <c r="D32" s="76" t="s">
        <v>157</v>
      </c>
      <c r="E32" s="73" t="s">
        <v>22</v>
      </c>
      <c r="F32" s="82" t="s">
        <v>69</v>
      </c>
      <c r="G32" s="82">
        <v>31</v>
      </c>
      <c r="H32" s="73" t="s">
        <v>157</v>
      </c>
      <c r="I32" s="60"/>
      <c r="L32">
        <v>3</v>
      </c>
      <c r="M32" t="s">
        <v>56</v>
      </c>
    </row>
    <row r="33" spans="3:14" ht="15">
      <c r="C33" s="79">
        <v>4</v>
      </c>
      <c r="D33" s="76" t="s">
        <v>157</v>
      </c>
      <c r="E33" s="73" t="s">
        <v>38</v>
      </c>
      <c r="F33" s="82">
        <v>2010</v>
      </c>
      <c r="G33" s="82">
        <v>60</v>
      </c>
      <c r="H33" s="73" t="s">
        <v>157</v>
      </c>
      <c r="I33" s="60"/>
      <c r="L33">
        <v>4</v>
      </c>
      <c r="M33" t="s">
        <v>56</v>
      </c>
    </row>
    <row r="34" spans="3:14" ht="15">
      <c r="C34" s="79">
        <v>5</v>
      </c>
      <c r="D34" s="76" t="s">
        <v>157</v>
      </c>
      <c r="E34" s="73" t="s">
        <v>204</v>
      </c>
      <c r="F34" s="82">
        <v>2010</v>
      </c>
      <c r="G34" s="82">
        <v>10</v>
      </c>
      <c r="H34" s="73" t="s">
        <v>157</v>
      </c>
      <c r="I34" s="60"/>
      <c r="L34">
        <v>5</v>
      </c>
      <c r="M34" t="s">
        <v>56</v>
      </c>
    </row>
    <row r="35" spans="3:14" ht="15">
      <c r="C35" s="79">
        <v>6</v>
      </c>
      <c r="D35" s="76" t="s">
        <v>157</v>
      </c>
      <c r="E35" s="73" t="s">
        <v>12</v>
      </c>
      <c r="F35" s="82" t="s">
        <v>69</v>
      </c>
      <c r="G35" s="82">
        <v>1</v>
      </c>
      <c r="H35" s="73" t="s">
        <v>157</v>
      </c>
      <c r="I35" s="60"/>
      <c r="L35">
        <v>6</v>
      </c>
      <c r="M35" t="s">
        <v>56</v>
      </c>
    </row>
    <row r="36" spans="3:14" ht="15">
      <c r="C36" s="79">
        <v>7</v>
      </c>
      <c r="D36" s="76" t="s">
        <v>157</v>
      </c>
      <c r="E36" s="73" t="s">
        <v>125</v>
      </c>
      <c r="F36" s="82">
        <v>2010</v>
      </c>
      <c r="G36" s="82">
        <v>39</v>
      </c>
      <c r="H36" s="73" t="s">
        <v>157</v>
      </c>
      <c r="I36" s="60"/>
      <c r="L36">
        <v>7</v>
      </c>
      <c r="M36" t="s">
        <v>56</v>
      </c>
    </row>
    <row r="37" spans="3:14" ht="15">
      <c r="C37" s="79">
        <v>8</v>
      </c>
      <c r="D37" s="76" t="s">
        <v>157</v>
      </c>
      <c r="E37" s="73" t="s">
        <v>97</v>
      </c>
      <c r="F37" s="82">
        <v>2010</v>
      </c>
      <c r="G37" s="82">
        <v>19</v>
      </c>
      <c r="H37" s="73" t="s">
        <v>157</v>
      </c>
      <c r="I37" s="60"/>
      <c r="L37">
        <v>8</v>
      </c>
      <c r="M37" t="s">
        <v>56</v>
      </c>
    </row>
    <row r="38" spans="3:14" ht="15">
      <c r="C38" s="79">
        <v>9</v>
      </c>
      <c r="D38" s="76" t="s">
        <v>157</v>
      </c>
      <c r="E38" s="73" t="s">
        <v>19</v>
      </c>
      <c r="F38" s="82">
        <v>2010</v>
      </c>
      <c r="G38" s="82">
        <v>87</v>
      </c>
      <c r="H38" s="73" t="s">
        <v>157</v>
      </c>
      <c r="I38" s="60"/>
      <c r="L38">
        <v>9</v>
      </c>
      <c r="M38" t="s">
        <v>56</v>
      </c>
    </row>
    <row r="39" spans="3:14" ht="15">
      <c r="C39" s="79">
        <v>10</v>
      </c>
      <c r="D39" s="76" t="s">
        <v>157</v>
      </c>
      <c r="E39" s="73" t="s">
        <v>125</v>
      </c>
      <c r="F39" s="82">
        <v>2010</v>
      </c>
      <c r="G39" s="82">
        <v>9</v>
      </c>
      <c r="H39" s="73" t="s">
        <v>157</v>
      </c>
      <c r="I39" s="60"/>
      <c r="L39">
        <v>10</v>
      </c>
      <c r="M39" t="s">
        <v>56</v>
      </c>
    </row>
    <row r="40" spans="3:14" ht="15">
      <c r="C40" s="79">
        <v>11</v>
      </c>
      <c r="D40" s="76" t="s">
        <v>157</v>
      </c>
      <c r="E40" s="73" t="s">
        <v>19</v>
      </c>
      <c r="F40" s="82">
        <v>2010</v>
      </c>
      <c r="G40" s="82">
        <v>36</v>
      </c>
      <c r="H40" s="73" t="s">
        <v>157</v>
      </c>
      <c r="I40" s="60"/>
      <c r="L40">
        <v>11</v>
      </c>
      <c r="M40" t="s">
        <v>56</v>
      </c>
    </row>
    <row r="41" spans="3:14" ht="15">
      <c r="C41" s="79">
        <v>12</v>
      </c>
      <c r="D41" s="76" t="s">
        <v>157</v>
      </c>
      <c r="E41" s="73" t="s">
        <v>230</v>
      </c>
      <c r="F41" s="82" t="s">
        <v>180</v>
      </c>
      <c r="G41" s="82">
        <v>2</v>
      </c>
      <c r="H41" s="73" t="s">
        <v>157</v>
      </c>
      <c r="I41" s="60"/>
      <c r="L41">
        <v>12</v>
      </c>
      <c r="M41" t="s">
        <v>56</v>
      </c>
    </row>
    <row r="42" spans="3:14" ht="15">
      <c r="C42" s="79">
        <v>13</v>
      </c>
      <c r="D42" s="76" t="s">
        <v>157</v>
      </c>
      <c r="E42" s="73" t="s">
        <v>193</v>
      </c>
      <c r="F42" s="82" t="s">
        <v>139</v>
      </c>
      <c r="G42" s="82">
        <v>7</v>
      </c>
      <c r="H42" s="73" t="s">
        <v>157</v>
      </c>
      <c r="I42" s="60"/>
      <c r="L42">
        <v>13</v>
      </c>
      <c r="M42" t="s">
        <v>56</v>
      </c>
    </row>
    <row r="43" spans="3:14" ht="15">
      <c r="C43" s="79">
        <v>14</v>
      </c>
      <c r="D43" s="76" t="s">
        <v>157</v>
      </c>
      <c r="E43" s="73" t="s">
        <v>213</v>
      </c>
      <c r="F43" s="82" t="s">
        <v>143</v>
      </c>
      <c r="G43" s="82">
        <v>68</v>
      </c>
      <c r="H43" s="73" t="s">
        <v>157</v>
      </c>
      <c r="I43" s="60"/>
      <c r="L43">
        <v>14</v>
      </c>
      <c r="M43" t="s">
        <v>56</v>
      </c>
    </row>
    <row r="44" spans="3:14" ht="15">
      <c r="C44" s="79">
        <v>15</v>
      </c>
      <c r="D44" s="76" t="s">
        <v>157</v>
      </c>
      <c r="E44" s="73" t="s">
        <v>177</v>
      </c>
      <c r="F44" s="82">
        <v>2011</v>
      </c>
      <c r="G44" s="82">
        <v>54</v>
      </c>
      <c r="H44" s="73" t="s">
        <v>157</v>
      </c>
      <c r="I44" s="60"/>
      <c r="L44">
        <v>15</v>
      </c>
      <c r="M44" t="s">
        <v>56</v>
      </c>
    </row>
    <row r="45" spans="3:14" ht="15">
      <c r="C45" s="79">
        <v>16</v>
      </c>
      <c r="D45" s="76" t="s">
        <v>157</v>
      </c>
      <c r="E45" s="73" t="s">
        <v>195</v>
      </c>
      <c r="F45" s="82">
        <v>2011</v>
      </c>
      <c r="G45" s="82">
        <v>12</v>
      </c>
      <c r="H45" s="73" t="s">
        <v>157</v>
      </c>
      <c r="I45" s="60"/>
      <c r="L45">
        <v>16</v>
      </c>
      <c r="M45" t="s">
        <v>56</v>
      </c>
    </row>
    <row r="46" spans="3:14" ht="15">
      <c r="C46" s="79">
        <v>17</v>
      </c>
      <c r="D46" s="76" t="s">
        <v>157</v>
      </c>
      <c r="E46" s="73" t="s">
        <v>94</v>
      </c>
      <c r="F46" s="82" t="s">
        <v>143</v>
      </c>
      <c r="G46" s="82">
        <v>4</v>
      </c>
      <c r="H46" s="73" t="s">
        <v>157</v>
      </c>
      <c r="I46" s="60"/>
      <c r="L46">
        <v>17</v>
      </c>
      <c r="M46" t="s">
        <v>56</v>
      </c>
    </row>
    <row r="47" spans="3:14" ht="15">
      <c r="C47" s="79">
        <v>18</v>
      </c>
      <c r="D47" s="76" t="s">
        <v>157</v>
      </c>
      <c r="E47" s="73" t="s">
        <v>25</v>
      </c>
      <c r="F47" s="82">
        <v>2011</v>
      </c>
      <c r="G47" s="82">
        <v>57</v>
      </c>
      <c r="H47" s="73" t="s">
        <v>157</v>
      </c>
      <c r="I47" s="60"/>
      <c r="L47">
        <v>18</v>
      </c>
      <c r="M47" t="s">
        <v>56</v>
      </c>
    </row>
    <row r="48" spans="3:14" ht="15">
      <c r="C48" s="79">
        <v>19</v>
      </c>
      <c r="D48" s="76" t="s">
        <v>157</v>
      </c>
      <c r="E48" s="73" t="s">
        <v>167</v>
      </c>
      <c r="F48" s="82">
        <v>2011</v>
      </c>
      <c r="G48" s="82">
        <v>9</v>
      </c>
      <c r="H48" s="73" t="s">
        <v>157</v>
      </c>
      <c r="I48" s="60"/>
      <c r="L48">
        <v>19</v>
      </c>
      <c r="M48" t="s">
        <v>56</v>
      </c>
    </row>
    <row r="49" spans="3:14" ht="15">
      <c r="C49" s="79">
        <v>20</v>
      </c>
      <c r="D49" s="76" t="s">
        <v>157</v>
      </c>
      <c r="E49" s="73" t="s">
        <v>145</v>
      </c>
      <c r="F49" s="82">
        <v>2011</v>
      </c>
      <c r="G49" s="82">
        <v>64</v>
      </c>
      <c r="H49" s="73" t="s">
        <v>157</v>
      </c>
      <c r="I49" s="60"/>
      <c r="L49">
        <v>20</v>
      </c>
      <c r="M49" t="s">
        <v>56</v>
      </c>
    </row>
    <row r="50" spans="3:14" ht="15">
      <c r="C50" s="79">
        <v>21</v>
      </c>
      <c r="D50" s="76" t="s">
        <v>157</v>
      </c>
      <c r="E50" s="73" t="s">
        <v>125</v>
      </c>
      <c r="F50" s="82">
        <v>2011</v>
      </c>
      <c r="G50" s="82">
        <v>5</v>
      </c>
      <c r="H50" s="73" t="s">
        <v>157</v>
      </c>
      <c r="I50" s="60"/>
      <c r="L50">
        <v>21</v>
      </c>
      <c r="M50" t="s">
        <v>56</v>
      </c>
    </row>
    <row r="51" spans="3:14" ht="15">
      <c r="C51" s="79">
        <v>22</v>
      </c>
      <c r="D51" s="76" t="s">
        <v>157</v>
      </c>
      <c r="E51" s="73" t="s">
        <v>97</v>
      </c>
      <c r="F51" s="82">
        <v>2011</v>
      </c>
      <c r="G51" s="82">
        <v>7</v>
      </c>
      <c r="H51" s="73" t="s">
        <v>157</v>
      </c>
      <c r="I51" s="60"/>
      <c r="L51">
        <v>22</v>
      </c>
      <c r="M51" t="s">
        <v>56</v>
      </c>
    </row>
    <row r="52" spans="3:14" ht="15">
      <c r="C52" s="79">
        <v>23</v>
      </c>
      <c r="D52" s="76" t="s">
        <v>157</v>
      </c>
      <c r="E52" s="73" t="s">
        <v>145</v>
      </c>
      <c r="F52" s="82">
        <v>2011</v>
      </c>
      <c r="G52" s="82">
        <v>68</v>
      </c>
      <c r="H52" s="73" t="s">
        <v>157</v>
      </c>
      <c r="I52" s="60"/>
      <c r="L52">
        <v>23</v>
      </c>
      <c r="M52" t="s">
        <v>56</v>
      </c>
    </row>
    <row r="53" spans="3:14" ht="15">
      <c r="C53" s="79">
        <v>24</v>
      </c>
      <c r="D53" s="76" t="s">
        <v>157</v>
      </c>
      <c r="E53" s="73" t="s">
        <v>179</v>
      </c>
      <c r="F53" s="82" t="s">
        <v>78</v>
      </c>
      <c r="G53" s="82">
        <v>252</v>
      </c>
      <c r="H53" s="73" t="s">
        <v>157</v>
      </c>
      <c r="I53" s="60"/>
      <c r="L53">
        <v>24</v>
      </c>
      <c r="M53" t="s">
        <v>56</v>
      </c>
    </row>
    <row r="54" spans="3:14" ht="15">
      <c r="C54" s="79">
        <v>25</v>
      </c>
      <c r="D54" s="76" t="s">
        <v>157</v>
      </c>
      <c r="E54" s="73" t="s">
        <v>163</v>
      </c>
      <c r="F54" s="82" t="s">
        <v>57</v>
      </c>
      <c r="G54" s="82">
        <v>204</v>
      </c>
      <c r="H54" s="73" t="s">
        <v>157</v>
      </c>
      <c r="I54" s="60"/>
      <c r="L54">
        <v>25</v>
      </c>
      <c r="M54" t="s">
        <v>56</v>
      </c>
    </row>
    <row r="55" spans="3:14" ht="15">
      <c r="C55" s="79">
        <v>26</v>
      </c>
      <c r="D55" s="76" t="s">
        <v>157</v>
      </c>
      <c r="E55" s="73" t="s">
        <v>4</v>
      </c>
      <c r="F55" s="82" t="s">
        <v>21</v>
      </c>
      <c r="G55" s="82">
        <v>232</v>
      </c>
      <c r="H55" s="73" t="s">
        <v>157</v>
      </c>
      <c r="I55" s="60"/>
      <c r="L55">
        <v>26</v>
      </c>
      <c r="M55" t="s">
        <v>56</v>
      </c>
    </row>
    <row r="56" spans="3:14" ht="15">
      <c r="C56" s="79">
        <v>27</v>
      </c>
      <c r="D56" s="76" t="s">
        <v>157</v>
      </c>
      <c r="E56" s="73" t="s">
        <v>220</v>
      </c>
      <c r="F56" s="82" t="s">
        <v>181</v>
      </c>
      <c r="G56" s="82">
        <v>136</v>
      </c>
      <c r="H56" s="73" t="s">
        <v>157</v>
      </c>
      <c r="I56" s="60"/>
      <c r="L56">
        <v>27</v>
      </c>
      <c r="M56" t="s">
        <v>56</v>
      </c>
    </row>
    <row r="57" spans="3:14" ht="15">
      <c r="C57" s="79">
        <v>28</v>
      </c>
      <c r="D57" s="76" t="s">
        <v>157</v>
      </c>
      <c r="E57" s="73" t="s">
        <v>159</v>
      </c>
      <c r="F57" s="82" t="s">
        <v>192</v>
      </c>
      <c r="G57" s="82">
        <v>4</v>
      </c>
      <c r="H57" s="73" t="s">
        <v>157</v>
      </c>
      <c r="I57" s="60"/>
      <c r="L57">
        <v>28</v>
      </c>
      <c r="M57" t="s">
        <v>56</v>
      </c>
    </row>
    <row r="58" spans="3:14" ht="15">
      <c r="C58" s="79">
        <v>29</v>
      </c>
      <c r="D58" s="76" t="s">
        <v>157</v>
      </c>
      <c r="E58" s="73" t="s">
        <v>230</v>
      </c>
      <c r="F58" s="82" t="s">
        <v>103</v>
      </c>
      <c r="G58" s="82">
        <v>23</v>
      </c>
      <c r="H58" s="73" t="s">
        <v>157</v>
      </c>
      <c r="I58" s="60"/>
      <c r="L58">
        <v>29</v>
      </c>
      <c r="M58" t="s">
        <v>56</v>
      </c>
    </row>
    <row r="59" spans="3:14" ht="15">
      <c r="C59" s="79">
        <v>30</v>
      </c>
      <c r="D59" s="76" t="s">
        <v>157</v>
      </c>
      <c r="E59" s="73" t="s">
        <v>67</v>
      </c>
      <c r="F59" s="82" t="s">
        <v>99</v>
      </c>
      <c r="G59" s="82">
        <v>16</v>
      </c>
      <c r="H59" s="73" t="s">
        <v>157</v>
      </c>
      <c r="I59" s="60"/>
      <c r="L59">
        <v>30</v>
      </c>
      <c r="M59" t="s">
        <v>56</v>
      </c>
    </row>
    <row r="60" spans="3:14" ht="15">
      <c r="C60" s="79">
        <v>31</v>
      </c>
      <c r="D60" s="76" t="s">
        <v>157</v>
      </c>
      <c r="E60" s="73" t="s">
        <v>187</v>
      </c>
      <c r="F60" s="82" t="s">
        <v>37</v>
      </c>
      <c r="G60" s="82">
        <v>115</v>
      </c>
      <c r="H60" s="73" t="s">
        <v>157</v>
      </c>
      <c r="I60" s="60"/>
      <c r="L60">
        <v>31</v>
      </c>
      <c r="M60" t="s">
        <v>56</v>
      </c>
    </row>
    <row r="61" spans="3:14" ht="15">
      <c r="C61" s="79">
        <v>32</v>
      </c>
      <c r="D61" s="76" t="s">
        <v>157</v>
      </c>
      <c r="E61" s="73" t="s">
        <v>28</v>
      </c>
      <c r="F61" s="82">
        <v>2012</v>
      </c>
      <c r="G61" s="82">
        <v>76</v>
      </c>
      <c r="H61" s="73" t="s">
        <v>157</v>
      </c>
      <c r="I61" s="60"/>
      <c r="L61">
        <v>32</v>
      </c>
      <c r="M61" t="s">
        <v>56</v>
      </c>
    </row>
    <row r="62" spans="3:14" ht="15">
      <c r="C62" s="79">
        <v>33</v>
      </c>
      <c r="D62" s="76" t="s">
        <v>157</v>
      </c>
      <c r="E62" s="73" t="s">
        <v>14</v>
      </c>
      <c r="F62" s="82">
        <v>2012</v>
      </c>
      <c r="G62" s="82">
        <v>12</v>
      </c>
      <c r="H62" s="73" t="s">
        <v>157</v>
      </c>
      <c r="I62" s="60"/>
      <c r="L62">
        <v>33</v>
      </c>
      <c r="M62" t="s">
        <v>56</v>
      </c>
    </row>
    <row r="63" spans="3:14" ht="15">
      <c r="C63" s="79">
        <v>34</v>
      </c>
      <c r="D63" s="76" t="s">
        <v>157</v>
      </c>
      <c r="E63" s="73" t="s">
        <v>94</v>
      </c>
      <c r="F63" s="82" t="s">
        <v>50</v>
      </c>
      <c r="G63" s="82">
        <v>10</v>
      </c>
      <c r="H63" s="73" t="s">
        <v>157</v>
      </c>
      <c r="I63" s="60"/>
      <c r="L63">
        <v>34</v>
      </c>
      <c r="M63" t="s">
        <v>56</v>
      </c>
    </row>
    <row r="64" spans="3:14" ht="15">
      <c r="C64" s="79">
        <v>35</v>
      </c>
      <c r="D64" s="76" t="s">
        <v>157</v>
      </c>
      <c r="E64" s="73" t="s">
        <v>42</v>
      </c>
      <c r="F64" s="82">
        <v>2012</v>
      </c>
      <c r="G64" s="82">
        <v>26</v>
      </c>
      <c r="H64" s="73" t="s">
        <v>157</v>
      </c>
      <c r="I64" s="60"/>
      <c r="L64">
        <v>35</v>
      </c>
      <c r="M64" t="s">
        <v>56</v>
      </c>
    </row>
    <row r="65" spans="3:14" ht="15">
      <c r="C65" s="79">
        <v>36</v>
      </c>
      <c r="D65" s="76" t="s">
        <v>157</v>
      </c>
      <c r="E65" s="73" t="s">
        <v>145</v>
      </c>
      <c r="F65" s="82">
        <v>2012</v>
      </c>
      <c r="G65" s="82">
        <v>61</v>
      </c>
      <c r="H65" s="73" t="s">
        <v>157</v>
      </c>
      <c r="I65" s="60"/>
      <c r="L65">
        <v>36</v>
      </c>
      <c r="M65" t="s">
        <v>56</v>
      </c>
    </row>
    <row r="66" spans="3:14" ht="15">
      <c r="C66" s="79">
        <v>37</v>
      </c>
      <c r="D66" s="76" t="s">
        <v>157</v>
      </c>
      <c r="E66" s="73" t="s">
        <v>97</v>
      </c>
      <c r="F66" s="82">
        <v>2012</v>
      </c>
      <c r="G66" s="82">
        <v>3</v>
      </c>
      <c r="H66" s="73" t="s">
        <v>157</v>
      </c>
      <c r="I66" s="60"/>
      <c r="L66">
        <v>37</v>
      </c>
      <c r="M66" t="s">
        <v>56</v>
      </c>
    </row>
    <row r="67" spans="3:14" ht="15">
      <c r="C67" s="79">
        <v>38</v>
      </c>
      <c r="D67" s="76" t="s">
        <v>157</v>
      </c>
      <c r="E67" s="73" t="s">
        <v>149</v>
      </c>
      <c r="F67" s="82">
        <v>2012</v>
      </c>
      <c r="G67" s="82">
        <v>53</v>
      </c>
      <c r="H67" s="73" t="s">
        <v>157</v>
      </c>
      <c r="I67" s="60"/>
      <c r="L67">
        <v>38</v>
      </c>
      <c r="M67" t="s">
        <v>56</v>
      </c>
    </row>
    <row r="68" spans="3:14" ht="15">
      <c r="C68" s="79">
        <v>39</v>
      </c>
      <c r="D68" s="76" t="s">
        <v>157</v>
      </c>
      <c r="E68" s="73" t="s">
        <v>107</v>
      </c>
      <c r="F68" s="82" t="s">
        <v>110</v>
      </c>
      <c r="G68" s="82">
        <v>253</v>
      </c>
      <c r="H68" s="73" t="s">
        <v>157</v>
      </c>
      <c r="I68" s="60"/>
      <c r="L68">
        <v>39</v>
      </c>
      <c r="M68" t="s">
        <v>56</v>
      </c>
    </row>
    <row r="69" spans="3:14" ht="15">
      <c r="C69" s="79">
        <v>40</v>
      </c>
      <c r="D69" s="76" t="s">
        <v>157</v>
      </c>
      <c r="E69" s="73" t="s">
        <v>138</v>
      </c>
      <c r="F69" s="82" t="s">
        <v>70</v>
      </c>
      <c r="G69" s="82">
        <v>181</v>
      </c>
      <c r="H69" s="73" t="s">
        <v>157</v>
      </c>
      <c r="I69" s="60"/>
      <c r="L69">
        <v>40</v>
      </c>
      <c r="M69" t="s">
        <v>56</v>
      </c>
    </row>
    <row r="70" spans="3:14" ht="15">
      <c r="C70" s="79">
        <v>41</v>
      </c>
      <c r="D70" s="76" t="s">
        <v>157</v>
      </c>
      <c r="E70" s="73" t="s">
        <v>176</v>
      </c>
      <c r="F70" s="82" t="s">
        <v>96</v>
      </c>
      <c r="G70" s="82">
        <v>266</v>
      </c>
      <c r="H70" s="73" t="s">
        <v>157</v>
      </c>
      <c r="I70" s="60"/>
      <c r="L70">
        <v>41</v>
      </c>
      <c r="M70" t="s">
        <v>56</v>
      </c>
    </row>
    <row r="71" spans="3:14" ht="15">
      <c r="C71" s="79">
        <v>42</v>
      </c>
      <c r="D71" s="76" t="s">
        <v>157</v>
      </c>
      <c r="E71" s="73" t="s">
        <v>137</v>
      </c>
      <c r="F71" s="82" t="s">
        <v>174</v>
      </c>
      <c r="G71" s="82">
        <v>163</v>
      </c>
      <c r="H71" s="73" t="s">
        <v>157</v>
      </c>
      <c r="I71" s="60"/>
      <c r="L71">
        <v>42</v>
      </c>
      <c r="M71" t="s">
        <v>56</v>
      </c>
    </row>
    <row r="72" spans="3:14" ht="15">
      <c r="C72" s="79">
        <v>43</v>
      </c>
      <c r="D72" s="76" t="s">
        <v>157</v>
      </c>
      <c r="E72" s="73" t="s">
        <v>152</v>
      </c>
      <c r="F72" s="82" t="s">
        <v>188</v>
      </c>
      <c r="G72" s="82">
        <v>83</v>
      </c>
      <c r="H72" s="73" t="s">
        <v>157</v>
      </c>
      <c r="I72" s="60"/>
      <c r="L72">
        <v>43</v>
      </c>
      <c r="M72" t="s">
        <v>56</v>
      </c>
    </row>
    <row r="73" spans="3:14" ht="15">
      <c r="C73" s="79">
        <v>44</v>
      </c>
      <c r="D73" s="76" t="s">
        <v>157</v>
      </c>
      <c r="E73" s="73" t="s">
        <v>172</v>
      </c>
      <c r="F73" s="82">
        <v>2013</v>
      </c>
      <c r="G73" s="82">
        <v>76</v>
      </c>
      <c r="H73" s="73" t="s">
        <v>157</v>
      </c>
      <c r="I73" s="60"/>
      <c r="L73">
        <v>44</v>
      </c>
      <c r="M73" t="s">
        <v>56</v>
      </c>
    </row>
    <row r="74" spans="3:14" ht="15">
      <c r="C74" s="79">
        <v>45</v>
      </c>
      <c r="D74" s="76" t="s">
        <v>157</v>
      </c>
      <c r="E74" s="73" t="s">
        <v>23</v>
      </c>
      <c r="F74" s="82">
        <v>2013</v>
      </c>
      <c r="G74" s="82">
        <v>23</v>
      </c>
      <c r="H74" s="73" t="s">
        <v>157</v>
      </c>
      <c r="I74" s="60"/>
      <c r="L74">
        <v>45</v>
      </c>
      <c r="M74" t="s">
        <v>56</v>
      </c>
    </row>
    <row r="75" spans="3:14" ht="15">
      <c r="C75" s="79">
        <v>46</v>
      </c>
      <c r="D75" s="76" t="s">
        <v>157</v>
      </c>
      <c r="E75" s="73" t="s">
        <v>18</v>
      </c>
      <c r="F75" s="82">
        <v>2013</v>
      </c>
      <c r="G75" s="82">
        <v>54</v>
      </c>
      <c r="H75" s="73" t="s">
        <v>157</v>
      </c>
      <c r="I75" s="60"/>
      <c r="L75">
        <v>46</v>
      </c>
      <c r="M75" t="s">
        <v>56</v>
      </c>
    </row>
    <row r="76" spans="3:14" ht="15">
      <c r="C76" s="79">
        <v>47</v>
      </c>
      <c r="D76" s="76" t="s">
        <v>157</v>
      </c>
      <c r="E76" s="73" t="s">
        <v>12</v>
      </c>
      <c r="F76" s="82" t="s">
        <v>62</v>
      </c>
      <c r="G76" s="82">
        <v>8</v>
      </c>
      <c r="H76" s="73" t="s">
        <v>157</v>
      </c>
      <c r="I76" s="60"/>
      <c r="L76">
        <v>47</v>
      </c>
      <c r="M76" t="s">
        <v>56</v>
      </c>
    </row>
    <row r="77" spans="3:14" ht="15">
      <c r="C77" s="79">
        <v>48</v>
      </c>
      <c r="D77" s="76" t="s">
        <v>157</v>
      </c>
      <c r="E77" s="73" t="s">
        <v>42</v>
      </c>
      <c r="F77" s="82">
        <v>2013</v>
      </c>
      <c r="G77" s="82">
        <v>74</v>
      </c>
      <c r="H77" s="73" t="s">
        <v>157</v>
      </c>
      <c r="I77" s="60"/>
      <c r="L77">
        <v>48</v>
      </c>
      <c r="M77" t="s">
        <v>56</v>
      </c>
    </row>
    <row r="78" spans="3:14" ht="15">
      <c r="C78" s="79">
        <v>49</v>
      </c>
      <c r="D78" s="76" t="s">
        <v>157</v>
      </c>
      <c r="E78" s="73" t="s">
        <v>167</v>
      </c>
      <c r="F78" s="82">
        <v>2013</v>
      </c>
      <c r="G78" s="82">
        <v>15</v>
      </c>
      <c r="H78" s="73" t="s">
        <v>157</v>
      </c>
      <c r="I78" s="60"/>
      <c r="L78">
        <v>49</v>
      </c>
      <c r="M78" t="s">
        <v>56</v>
      </c>
    </row>
    <row r="79" spans="3:14" ht="15">
      <c r="C79" s="79">
        <v>50</v>
      </c>
      <c r="D79" s="76" t="s">
        <v>157</v>
      </c>
      <c r="E79" s="73" t="s">
        <v>145</v>
      </c>
      <c r="F79" s="82">
        <v>2013</v>
      </c>
      <c r="G79" s="82">
        <v>139</v>
      </c>
      <c r="H79" s="73" t="s">
        <v>157</v>
      </c>
      <c r="I79" s="60"/>
      <c r="L79">
        <v>50</v>
      </c>
      <c r="M79" t="s">
        <v>56</v>
      </c>
    </row>
    <row r="80" spans="3:14" ht="15">
      <c r="C80" s="79">
        <v>51</v>
      </c>
      <c r="D80" s="76" t="s">
        <v>157</v>
      </c>
      <c r="E80" s="73" t="s">
        <v>125</v>
      </c>
      <c r="F80" s="82">
        <v>2013</v>
      </c>
      <c r="G80" s="82">
        <v>5</v>
      </c>
      <c r="H80" s="73" t="s">
        <v>157</v>
      </c>
      <c r="I80" s="60"/>
      <c r="L80">
        <v>51</v>
      </c>
      <c r="M80" t="s">
        <v>56</v>
      </c>
    </row>
    <row r="81" spans="3:14" ht="15">
      <c r="C81" s="79">
        <v>52</v>
      </c>
      <c r="D81" s="76" t="s">
        <v>157</v>
      </c>
      <c r="E81" s="73" t="s">
        <v>167</v>
      </c>
      <c r="F81" s="82">
        <v>2013</v>
      </c>
      <c r="G81" s="82">
        <v>8</v>
      </c>
      <c r="H81" s="73" t="s">
        <v>157</v>
      </c>
      <c r="I81" s="60"/>
      <c r="L81">
        <v>52</v>
      </c>
      <c r="M81" t="s">
        <v>56</v>
      </c>
    </row>
    <row r="82" spans="3:14" ht="15">
      <c r="C82" s="79">
        <v>53</v>
      </c>
      <c r="D82" s="76" t="s">
        <v>157</v>
      </c>
      <c r="E82" s="73" t="s">
        <v>145</v>
      </c>
      <c r="F82" s="82">
        <v>2013</v>
      </c>
      <c r="G82" s="82">
        <v>63</v>
      </c>
      <c r="H82" s="73" t="s">
        <v>157</v>
      </c>
      <c r="I82" s="60"/>
      <c r="L82">
        <v>53</v>
      </c>
      <c r="M82" t="s">
        <v>56</v>
      </c>
    </row>
    <row r="83" spans="3:14" ht="15">
      <c r="C83" s="79">
        <v>54</v>
      </c>
      <c r="D83" s="76" t="s">
        <v>157</v>
      </c>
      <c r="E83" s="73" t="s">
        <v>190</v>
      </c>
      <c r="F83" s="82" t="s">
        <v>218</v>
      </c>
      <c r="G83" s="82">
        <v>282</v>
      </c>
      <c r="H83" s="73" t="s">
        <v>157</v>
      </c>
      <c r="I83" s="60"/>
      <c r="L83">
        <v>54</v>
      </c>
      <c r="M83" t="s">
        <v>56</v>
      </c>
    </row>
    <row r="84" spans="3:14" ht="15">
      <c r="C84" s="79">
        <v>55</v>
      </c>
      <c r="D84" s="76" t="s">
        <v>157</v>
      </c>
      <c r="E84" s="73" t="s">
        <v>209</v>
      </c>
      <c r="F84" s="82" t="s">
        <v>31</v>
      </c>
      <c r="G84" s="82">
        <v>294</v>
      </c>
      <c r="H84" s="73" t="s">
        <v>157</v>
      </c>
      <c r="I84" s="60"/>
      <c r="L84">
        <v>55</v>
      </c>
      <c r="M84" t="s">
        <v>56</v>
      </c>
    </row>
    <row r="85" spans="3:14" ht="15">
      <c r="C85" s="79">
        <v>56</v>
      </c>
      <c r="D85" s="76" t="s">
        <v>157</v>
      </c>
      <c r="E85" s="73" t="s">
        <v>170</v>
      </c>
      <c r="F85" s="82" t="s">
        <v>236</v>
      </c>
      <c r="G85" s="82">
        <v>250</v>
      </c>
      <c r="H85" s="73" t="s">
        <v>157</v>
      </c>
      <c r="I85" s="60"/>
      <c r="L85">
        <v>56</v>
      </c>
      <c r="M85" t="s">
        <v>56</v>
      </c>
    </row>
    <row r="86" spans="3:14" ht="15">
      <c r="C86" s="79">
        <v>57</v>
      </c>
      <c r="D86" s="76" t="s">
        <v>157</v>
      </c>
      <c r="E86" s="73" t="s">
        <v>223</v>
      </c>
      <c r="F86" s="82" t="s">
        <v>165</v>
      </c>
      <c r="G86" s="82">
        <v>200</v>
      </c>
      <c r="H86" s="73" t="s">
        <v>157</v>
      </c>
      <c r="I86" s="60"/>
      <c r="L86">
        <v>57</v>
      </c>
      <c r="M86" t="s">
        <v>56</v>
      </c>
    </row>
    <row r="87" spans="3:14" ht="15">
      <c r="C87" s="79">
        <v>58</v>
      </c>
      <c r="D87" s="76" t="s">
        <v>157</v>
      </c>
      <c r="E87" s="73" t="s">
        <v>221</v>
      </c>
      <c r="F87" s="82" t="s">
        <v>46</v>
      </c>
      <c r="G87" s="82">
        <v>12</v>
      </c>
      <c r="H87" s="73" t="s">
        <v>157</v>
      </c>
      <c r="I87" s="60"/>
      <c r="L87">
        <v>58</v>
      </c>
      <c r="M87" t="s">
        <v>56</v>
      </c>
    </row>
    <row r="88" spans="3:14" ht="15">
      <c r="C88" s="79">
        <v>59</v>
      </c>
      <c r="D88" s="76" t="s">
        <v>157</v>
      </c>
      <c r="E88" s="73" t="s">
        <v>217</v>
      </c>
      <c r="F88" s="82" t="s">
        <v>158</v>
      </c>
      <c r="G88" s="82">
        <v>6</v>
      </c>
      <c r="H88" s="73" t="s">
        <v>157</v>
      </c>
      <c r="I88" s="60"/>
      <c r="L88">
        <v>59</v>
      </c>
      <c r="M88" t="s">
        <v>56</v>
      </c>
    </row>
    <row r="89" spans="3:14" ht="15">
      <c r="C89" s="79">
        <v>60</v>
      </c>
      <c r="D89" s="76" t="s">
        <v>157</v>
      </c>
      <c r="E89" s="73" t="s">
        <v>235</v>
      </c>
      <c r="F89" s="82" t="s">
        <v>216</v>
      </c>
      <c r="G89" s="82">
        <v>115</v>
      </c>
      <c r="H89" s="73" t="s">
        <v>157</v>
      </c>
      <c r="I89" s="60"/>
      <c r="L89">
        <v>60</v>
      </c>
      <c r="M89" t="s">
        <v>56</v>
      </c>
    </row>
    <row r="90" spans="3:14" ht="15">
      <c r="C90" s="79">
        <v>61</v>
      </c>
      <c r="D90" s="76" t="s">
        <v>157</v>
      </c>
      <c r="E90" s="73" t="s">
        <v>1</v>
      </c>
      <c r="F90" s="82">
        <v>2014</v>
      </c>
      <c r="G90" s="82">
        <v>70</v>
      </c>
      <c r="H90" s="73" t="s">
        <v>157</v>
      </c>
      <c r="I90" s="60"/>
      <c r="L90">
        <v>61</v>
      </c>
      <c r="M90" t="s">
        <v>56</v>
      </c>
    </row>
    <row r="91" spans="3:14" ht="15">
      <c r="C91" s="79">
        <v>62</v>
      </c>
      <c r="D91" s="76" t="s">
        <v>157</v>
      </c>
      <c r="E91" s="73" t="s">
        <v>90</v>
      </c>
      <c r="F91" s="82">
        <v>2014</v>
      </c>
      <c r="G91" s="82">
        <v>54</v>
      </c>
      <c r="H91" s="73" t="s">
        <v>157</v>
      </c>
      <c r="I91" s="60"/>
      <c r="L91">
        <v>62</v>
      </c>
      <c r="M91" t="s">
        <v>56</v>
      </c>
    </row>
    <row r="92" spans="3:14" ht="15">
      <c r="C92" s="79">
        <v>63</v>
      </c>
      <c r="D92" s="76" t="s">
        <v>157</v>
      </c>
      <c r="E92" s="73" t="s">
        <v>94</v>
      </c>
      <c r="F92" s="82" t="s">
        <v>216</v>
      </c>
      <c r="G92" s="82">
        <v>10</v>
      </c>
      <c r="H92" s="73" t="s">
        <v>157</v>
      </c>
      <c r="I92" s="60"/>
      <c r="L92">
        <v>63</v>
      </c>
      <c r="M92" t="s">
        <v>56</v>
      </c>
    </row>
    <row r="93" spans="3:14" ht="15">
      <c r="C93" s="79">
        <v>64</v>
      </c>
      <c r="D93" s="76" t="s">
        <v>157</v>
      </c>
      <c r="E93" s="73" t="s">
        <v>125</v>
      </c>
      <c r="F93" s="82">
        <v>2014</v>
      </c>
      <c r="G93" s="82">
        <v>43</v>
      </c>
      <c r="H93" s="73" t="s">
        <v>157</v>
      </c>
      <c r="I93" s="60"/>
      <c r="L93">
        <v>64</v>
      </c>
      <c r="M93" t="s">
        <v>56</v>
      </c>
    </row>
    <row r="94" spans="3:14" ht="15">
      <c r="C94" s="79">
        <v>65</v>
      </c>
      <c r="D94" s="76" t="s">
        <v>157</v>
      </c>
      <c r="E94" s="73" t="s">
        <v>74</v>
      </c>
      <c r="F94" s="82">
        <v>2014</v>
      </c>
      <c r="G94" s="82">
        <v>19</v>
      </c>
      <c r="H94" s="73" t="s">
        <v>157</v>
      </c>
      <c r="I94" s="60"/>
      <c r="L94">
        <v>65</v>
      </c>
      <c r="M94" t="s">
        <v>56</v>
      </c>
    </row>
    <row r="95" spans="3:14" ht="15">
      <c r="C95" s="79">
        <v>66</v>
      </c>
      <c r="D95" s="76" t="s">
        <v>157</v>
      </c>
      <c r="E95" s="73" t="s">
        <v>149</v>
      </c>
      <c r="F95" s="82">
        <v>2014</v>
      </c>
      <c r="G95" s="82">
        <v>260</v>
      </c>
      <c r="H95" s="73" t="s">
        <v>157</v>
      </c>
      <c r="I95" s="60"/>
      <c r="L95">
        <v>66</v>
      </c>
      <c r="M95" t="s">
        <v>56</v>
      </c>
    </row>
    <row r="96" spans="3:14" ht="15">
      <c r="C96" s="79">
        <v>67</v>
      </c>
      <c r="D96" s="76" t="s">
        <v>157</v>
      </c>
      <c r="E96" s="73" t="s">
        <v>125</v>
      </c>
      <c r="F96" s="82">
        <v>2014</v>
      </c>
      <c r="G96" s="82">
        <v>8</v>
      </c>
      <c r="H96" s="73" t="s">
        <v>157</v>
      </c>
      <c r="I96" s="60"/>
      <c r="L96">
        <v>67</v>
      </c>
      <c r="M96" t="s">
        <v>56</v>
      </c>
    </row>
    <row r="97" spans="3:14" ht="15">
      <c r="C97" s="79">
        <v>68</v>
      </c>
      <c r="D97" s="76" t="s">
        <v>157</v>
      </c>
      <c r="E97" s="73" t="s">
        <v>167</v>
      </c>
      <c r="F97" s="82">
        <v>2014</v>
      </c>
      <c r="G97" s="82">
        <v>8</v>
      </c>
      <c r="H97" s="73" t="s">
        <v>157</v>
      </c>
      <c r="I97" s="60"/>
      <c r="L97">
        <v>68</v>
      </c>
      <c r="M97" t="s">
        <v>56</v>
      </c>
    </row>
    <row r="98" spans="3:14" ht="15">
      <c r="C98" s="79">
        <v>69</v>
      </c>
      <c r="D98" s="76" t="s">
        <v>157</v>
      </c>
      <c r="E98" s="73" t="s">
        <v>145</v>
      </c>
      <c r="F98" s="82">
        <v>2014</v>
      </c>
      <c r="G98" s="82">
        <v>107</v>
      </c>
      <c r="H98" s="73" t="s">
        <v>157</v>
      </c>
      <c r="I98" s="60"/>
      <c r="L98">
        <v>69</v>
      </c>
      <c r="M98" t="s">
        <v>56</v>
      </c>
    </row>
    <row r="99" spans="3:14" ht="15">
      <c r="C99" s="79">
        <v>70</v>
      </c>
      <c r="D99" s="76" t="s">
        <v>157</v>
      </c>
      <c r="E99" s="73" t="s">
        <v>144</v>
      </c>
      <c r="F99" s="82" t="s">
        <v>227</v>
      </c>
      <c r="G99" s="82">
        <v>290</v>
      </c>
      <c r="H99" s="73" t="s">
        <v>157</v>
      </c>
      <c r="I99" s="60"/>
      <c r="L99">
        <v>70</v>
      </c>
      <c r="M99" t="s">
        <v>56</v>
      </c>
    </row>
    <row r="100" spans="3:14" ht="15">
      <c r="C100" s="79">
        <v>71</v>
      </c>
      <c r="D100" s="76" t="s">
        <v>157</v>
      </c>
      <c r="E100" s="73" t="s">
        <v>238</v>
      </c>
      <c r="F100" s="82" t="s">
        <v>219</v>
      </c>
      <c r="G100" s="82">
        <v>346</v>
      </c>
      <c r="H100" s="73" t="s">
        <v>157</v>
      </c>
      <c r="I100" s="60"/>
      <c r="L100">
        <v>71</v>
      </c>
      <c r="M100" t="s">
        <v>56</v>
      </c>
    </row>
    <row r="101" spans="3:14" ht="15">
      <c r="C101" s="79">
        <v>72</v>
      </c>
      <c r="D101" s="76" t="s">
        <v>157</v>
      </c>
      <c r="E101" s="73" t="s">
        <v>233</v>
      </c>
      <c r="F101" s="82" t="s">
        <v>17</v>
      </c>
      <c r="G101" s="82">
        <v>278</v>
      </c>
      <c r="H101" s="73" t="s">
        <v>157</v>
      </c>
      <c r="I101" s="60"/>
      <c r="L101">
        <v>72</v>
      </c>
      <c r="M101" t="s">
        <v>56</v>
      </c>
    </row>
    <row r="102" spans="3:14" ht="15">
      <c r="C102" s="79">
        <v>73</v>
      </c>
      <c r="D102" s="76" t="s">
        <v>157</v>
      </c>
      <c r="E102" s="73" t="s">
        <v>141</v>
      </c>
      <c r="F102" s="82" t="s">
        <v>24</v>
      </c>
      <c r="G102" s="82">
        <v>190</v>
      </c>
      <c r="H102" s="73" t="s">
        <v>157</v>
      </c>
      <c r="I102" s="60"/>
      <c r="L102">
        <v>73</v>
      </c>
      <c r="M102" t="s">
        <v>56</v>
      </c>
    </row>
    <row r="103" spans="3:14" ht="15">
      <c r="C103" s="79">
        <v>74</v>
      </c>
      <c r="D103" s="76" t="s">
        <v>157</v>
      </c>
      <c r="E103" s="73" t="s">
        <v>189</v>
      </c>
      <c r="F103" s="82" t="s">
        <v>173</v>
      </c>
      <c r="G103" s="82">
        <v>109</v>
      </c>
      <c r="H103" s="73" t="s">
        <v>157</v>
      </c>
      <c r="I103" s="60"/>
      <c r="L103">
        <v>74</v>
      </c>
      <c r="M103" t="s">
        <v>56</v>
      </c>
    </row>
    <row r="104" spans="3:14" ht="15">
      <c r="C104" s="79">
        <v>75</v>
      </c>
      <c r="D104" s="76" t="s">
        <v>157</v>
      </c>
      <c r="E104" s="73" t="s">
        <v>132</v>
      </c>
      <c r="F104" s="82">
        <v>2015</v>
      </c>
      <c r="G104" s="82">
        <v>85</v>
      </c>
      <c r="H104" s="73" t="s">
        <v>157</v>
      </c>
      <c r="I104" s="60"/>
      <c r="L104">
        <v>75</v>
      </c>
      <c r="M104" t="s">
        <v>56</v>
      </c>
    </row>
    <row r="105" spans="3:14" ht="15">
      <c r="C105" s="79">
        <v>76</v>
      </c>
      <c r="D105" s="76" t="s">
        <v>157</v>
      </c>
      <c r="E105" s="73" t="s">
        <v>127</v>
      </c>
      <c r="F105" s="82">
        <v>2015</v>
      </c>
      <c r="G105" s="82">
        <v>117</v>
      </c>
      <c r="H105" s="73" t="s">
        <v>157</v>
      </c>
      <c r="I105" s="60"/>
      <c r="L105">
        <v>76</v>
      </c>
      <c r="M105" t="s">
        <v>56</v>
      </c>
    </row>
    <row r="106" spans="3:14" ht="15">
      <c r="C106" s="79">
        <v>77</v>
      </c>
      <c r="D106" s="76" t="s">
        <v>157</v>
      </c>
      <c r="E106" s="73" t="s">
        <v>201</v>
      </c>
      <c r="F106" s="82">
        <v>2015</v>
      </c>
      <c r="G106" s="82">
        <v>59</v>
      </c>
      <c r="H106" s="73" t="s">
        <v>157</v>
      </c>
      <c r="I106" s="60"/>
      <c r="L106">
        <v>77</v>
      </c>
      <c r="M106" t="s">
        <v>56</v>
      </c>
    </row>
    <row r="107" spans="3:14" ht="15">
      <c r="C107" s="79">
        <v>78</v>
      </c>
      <c r="D107" s="76" t="s">
        <v>157</v>
      </c>
      <c r="E107" s="73" t="s">
        <v>125</v>
      </c>
      <c r="F107" s="82">
        <v>2015</v>
      </c>
      <c r="G107" s="82">
        <v>10</v>
      </c>
      <c r="H107" s="73" t="s">
        <v>157</v>
      </c>
      <c r="I107" s="60"/>
      <c r="L107">
        <v>78</v>
      </c>
      <c r="M107" t="s">
        <v>56</v>
      </c>
    </row>
    <row r="108" spans="3:14" ht="15">
      <c r="C108" s="79">
        <v>79</v>
      </c>
      <c r="D108" s="76" t="s">
        <v>157</v>
      </c>
      <c r="E108" s="73" t="s">
        <v>74</v>
      </c>
      <c r="F108" s="82">
        <v>2015</v>
      </c>
      <c r="G108" s="82">
        <v>6</v>
      </c>
      <c r="H108" s="73" t="s">
        <v>157</v>
      </c>
      <c r="I108" s="60"/>
      <c r="L108">
        <v>79</v>
      </c>
      <c r="M108" t="s">
        <v>56</v>
      </c>
    </row>
    <row r="109" spans="3:14" ht="15">
      <c r="C109" s="79">
        <v>80</v>
      </c>
      <c r="D109" s="76" t="s">
        <v>157</v>
      </c>
      <c r="E109" s="73" t="s">
        <v>145</v>
      </c>
      <c r="F109" s="82">
        <v>2015</v>
      </c>
      <c r="G109" s="82">
        <v>260</v>
      </c>
      <c r="H109" s="73" t="s">
        <v>157</v>
      </c>
      <c r="I109" s="60"/>
      <c r="L109">
        <v>80</v>
      </c>
      <c r="M109" t="s">
        <v>56</v>
      </c>
    </row>
    <row r="110" spans="3:14" ht="15">
      <c r="C110" s="79">
        <v>81</v>
      </c>
      <c r="D110" s="76" t="s">
        <v>157</v>
      </c>
      <c r="E110" s="73" t="s">
        <v>25</v>
      </c>
      <c r="F110" s="82">
        <v>2015</v>
      </c>
      <c r="G110" s="82">
        <v>5</v>
      </c>
      <c r="H110" s="73" t="s">
        <v>157</v>
      </c>
      <c r="I110" s="60"/>
      <c r="L110">
        <v>81</v>
      </c>
      <c r="M110" t="s">
        <v>56</v>
      </c>
    </row>
    <row r="111" spans="3:14" ht="15">
      <c r="C111" s="79">
        <v>82</v>
      </c>
      <c r="D111" s="76" t="s">
        <v>157</v>
      </c>
      <c r="E111" s="73" t="s">
        <v>167</v>
      </c>
      <c r="F111" s="82">
        <v>2015</v>
      </c>
      <c r="G111" s="82">
        <v>22</v>
      </c>
      <c r="H111" s="73" t="s">
        <v>157</v>
      </c>
      <c r="I111" s="60"/>
      <c r="L111">
        <v>82</v>
      </c>
      <c r="M111" t="s">
        <v>56</v>
      </c>
    </row>
    <row r="112" spans="3:14" ht="15">
      <c r="C112" s="79">
        <v>83</v>
      </c>
      <c r="D112" s="76" t="s">
        <v>157</v>
      </c>
      <c r="E112" s="73" t="s">
        <v>145</v>
      </c>
      <c r="F112" s="82">
        <v>2015</v>
      </c>
      <c r="G112" s="82">
        <v>66</v>
      </c>
      <c r="H112" s="73" t="s">
        <v>157</v>
      </c>
      <c r="I112" s="60"/>
      <c r="L112">
        <v>83</v>
      </c>
      <c r="M112" t="s">
        <v>56</v>
      </c>
    </row>
    <row r="113" spans="3:14" ht="15">
      <c r="C113" s="79">
        <v>84</v>
      </c>
      <c r="D113" s="76" t="s">
        <v>157</v>
      </c>
      <c r="E113" s="73" t="s">
        <v>212</v>
      </c>
      <c r="F113" s="82" t="s">
        <v>26</v>
      </c>
      <c r="G113" s="82">
        <v>324</v>
      </c>
      <c r="H113" s="73" t="s">
        <v>157</v>
      </c>
      <c r="I113" s="60"/>
      <c r="L113">
        <v>84</v>
      </c>
      <c r="M113" t="s">
        <v>56</v>
      </c>
    </row>
    <row r="114" spans="3:14" ht="15">
      <c r="C114" s="79">
        <v>85</v>
      </c>
      <c r="D114" s="76" t="s">
        <v>157</v>
      </c>
      <c r="E114" s="73" t="s">
        <v>208</v>
      </c>
      <c r="F114" s="82" t="s">
        <v>85</v>
      </c>
      <c r="G114" s="82">
        <v>312</v>
      </c>
      <c r="H114" s="73" t="s">
        <v>157</v>
      </c>
      <c r="I114" s="60"/>
      <c r="L114">
        <v>85</v>
      </c>
      <c r="M114" t="s">
        <v>56</v>
      </c>
    </row>
    <row r="115" spans="3:14" ht="15">
      <c r="C115" s="79">
        <v>86</v>
      </c>
      <c r="D115" s="76" t="s">
        <v>157</v>
      </c>
      <c r="E115" s="73" t="s">
        <v>215</v>
      </c>
      <c r="F115" s="82" t="s">
        <v>200</v>
      </c>
      <c r="G115" s="82">
        <v>478</v>
      </c>
      <c r="H115" s="73" t="s">
        <v>157</v>
      </c>
      <c r="I115" s="60"/>
      <c r="L115">
        <v>86</v>
      </c>
      <c r="M115" t="s">
        <v>56</v>
      </c>
    </row>
    <row r="116" spans="3:14" ht="15">
      <c r="C116" s="79">
        <v>87</v>
      </c>
      <c r="D116" s="76" t="s">
        <v>157</v>
      </c>
      <c r="E116" s="73" t="s">
        <v>87</v>
      </c>
      <c r="F116" s="82" t="s">
        <v>2</v>
      </c>
      <c r="G116" s="82">
        <v>10</v>
      </c>
      <c r="H116" s="73" t="s">
        <v>157</v>
      </c>
      <c r="I116" s="60"/>
      <c r="L116">
        <v>87</v>
      </c>
      <c r="M116" t="s">
        <v>56</v>
      </c>
    </row>
    <row r="117" spans="3:14" ht="15">
      <c r="C117" s="79">
        <v>88</v>
      </c>
      <c r="D117" s="76" t="s">
        <v>157</v>
      </c>
      <c r="E117" s="73" t="s">
        <v>178</v>
      </c>
      <c r="F117" s="82">
        <v>2015</v>
      </c>
      <c r="G117" s="82">
        <v>7</v>
      </c>
      <c r="H117" s="73" t="s">
        <v>157</v>
      </c>
      <c r="I117" s="60"/>
      <c r="L117">
        <v>88</v>
      </c>
      <c r="M117" t="s">
        <v>56</v>
      </c>
    </row>
    <row r="118" spans="3:14" ht="15">
      <c r="C118" s="79">
        <v>89</v>
      </c>
      <c r="D118" s="76" t="s">
        <v>157</v>
      </c>
      <c r="E118" s="73" t="s">
        <v>71</v>
      </c>
      <c r="F118" s="82">
        <v>2015</v>
      </c>
      <c r="G118" s="82">
        <v>19</v>
      </c>
      <c r="H118" s="73" t="s">
        <v>157</v>
      </c>
      <c r="I118" s="60"/>
      <c r="L118">
        <v>89</v>
      </c>
      <c r="M118" t="s">
        <v>56</v>
      </c>
    </row>
    <row r="119" spans="3:14" ht="15">
      <c r="C119" s="79">
        <v>90</v>
      </c>
      <c r="D119" s="76" t="s">
        <v>157</v>
      </c>
      <c r="E119" s="73" t="s">
        <v>189</v>
      </c>
      <c r="F119" s="82" t="s">
        <v>72</v>
      </c>
      <c r="G119" s="82">
        <v>234</v>
      </c>
      <c r="H119" s="73" t="s">
        <v>157</v>
      </c>
      <c r="I119" s="60"/>
      <c r="L119">
        <v>90</v>
      </c>
      <c r="M119" t="s">
        <v>56</v>
      </c>
    </row>
    <row r="120" spans="3:14" ht="15">
      <c r="C120" s="79">
        <v>91</v>
      </c>
      <c r="D120" s="76" t="s">
        <v>157</v>
      </c>
      <c r="E120" s="73" t="s">
        <v>228</v>
      </c>
      <c r="F120" s="82">
        <v>2016</v>
      </c>
      <c r="G120" s="82">
        <v>86</v>
      </c>
      <c r="H120" s="73" t="s">
        <v>157</v>
      </c>
      <c r="I120" s="60"/>
      <c r="L120">
        <v>91</v>
      </c>
      <c r="M120" t="s">
        <v>56</v>
      </c>
    </row>
    <row r="121" spans="3:14" ht="15">
      <c r="C121" s="79">
        <v>92</v>
      </c>
      <c r="D121" s="76" t="s">
        <v>157</v>
      </c>
      <c r="E121" s="73" t="s">
        <v>34</v>
      </c>
      <c r="F121" s="82">
        <v>2016</v>
      </c>
      <c r="G121" s="82">
        <v>128</v>
      </c>
      <c r="H121" s="73" t="s">
        <v>157</v>
      </c>
      <c r="I121" s="60"/>
      <c r="L121">
        <v>92</v>
      </c>
      <c r="M121" t="s">
        <v>56</v>
      </c>
    </row>
    <row r="122" spans="3:14" ht="15">
      <c r="C122" s="79">
        <v>93</v>
      </c>
      <c r="D122" s="76" t="s">
        <v>157</v>
      </c>
      <c r="E122" s="73" t="s">
        <v>114</v>
      </c>
      <c r="F122" s="82">
        <v>2016</v>
      </c>
      <c r="G122" s="82">
        <v>65</v>
      </c>
      <c r="H122" s="73" t="s">
        <v>157</v>
      </c>
      <c r="I122" s="60"/>
      <c r="L122">
        <v>93</v>
      </c>
      <c r="M122" t="s">
        <v>56</v>
      </c>
    </row>
    <row r="123" spans="3:14" ht="15">
      <c r="C123" s="79">
        <v>94</v>
      </c>
      <c r="D123" s="76" t="s">
        <v>157</v>
      </c>
      <c r="E123" s="73" t="s">
        <v>25</v>
      </c>
      <c r="F123" s="82">
        <v>2016</v>
      </c>
      <c r="G123" s="82">
        <v>21</v>
      </c>
      <c r="H123" s="73" t="s">
        <v>157</v>
      </c>
      <c r="I123" s="60"/>
      <c r="L123">
        <v>94</v>
      </c>
      <c r="M123" t="s">
        <v>56</v>
      </c>
    </row>
    <row r="124" spans="3:14" ht="15">
      <c r="C124" s="79">
        <v>95</v>
      </c>
      <c r="D124" s="76" t="s">
        <v>157</v>
      </c>
      <c r="E124" s="73" t="s">
        <v>79</v>
      </c>
      <c r="F124" s="82">
        <v>2016</v>
      </c>
      <c r="G124" s="82">
        <v>13</v>
      </c>
      <c r="H124" s="73" t="s">
        <v>157</v>
      </c>
      <c r="I124" s="60"/>
      <c r="L124">
        <v>95</v>
      </c>
      <c r="M124" t="s">
        <v>56</v>
      </c>
    </row>
    <row r="125" spans="3:14" ht="15">
      <c r="C125" s="79">
        <v>96</v>
      </c>
      <c r="D125" s="76" t="s">
        <v>157</v>
      </c>
      <c r="E125" s="73" t="s">
        <v>145</v>
      </c>
      <c r="F125" s="82">
        <v>2016</v>
      </c>
      <c r="G125" s="82">
        <v>98</v>
      </c>
      <c r="H125" s="73" t="s">
        <v>157</v>
      </c>
      <c r="I125" s="60"/>
      <c r="L125">
        <v>96</v>
      </c>
      <c r="M125" t="s">
        <v>56</v>
      </c>
    </row>
    <row r="126" spans="3:14" ht="15">
      <c r="C126" s="79">
        <v>97</v>
      </c>
      <c r="D126" s="76" t="s">
        <v>157</v>
      </c>
      <c r="E126" s="73" t="s">
        <v>42</v>
      </c>
      <c r="F126" s="82">
        <v>2016</v>
      </c>
      <c r="G126" s="82">
        <v>14</v>
      </c>
      <c r="H126" s="73" t="s">
        <v>157</v>
      </c>
      <c r="I126" s="60"/>
      <c r="L126">
        <v>97</v>
      </c>
      <c r="M126" t="s">
        <v>56</v>
      </c>
    </row>
    <row r="127" spans="3:14" ht="15">
      <c r="C127" s="79">
        <v>98</v>
      </c>
      <c r="D127" s="76" t="s">
        <v>157</v>
      </c>
      <c r="E127" s="73" t="s">
        <v>108</v>
      </c>
      <c r="F127" s="82">
        <v>2016</v>
      </c>
      <c r="G127" s="82">
        <v>9</v>
      </c>
      <c r="H127" s="73" t="s">
        <v>157</v>
      </c>
      <c r="I127" s="60"/>
      <c r="L127">
        <v>98</v>
      </c>
      <c r="M127" t="s">
        <v>56</v>
      </c>
    </row>
    <row r="128" spans="3:14" ht="15">
      <c r="C128" s="79">
        <v>99</v>
      </c>
      <c r="D128" s="76" t="s">
        <v>157</v>
      </c>
      <c r="E128" s="73" t="s">
        <v>19</v>
      </c>
      <c r="F128" s="82">
        <v>2016</v>
      </c>
      <c r="G128" s="82">
        <v>127</v>
      </c>
      <c r="H128" s="73" t="s">
        <v>157</v>
      </c>
      <c r="I128" s="60"/>
      <c r="L128">
        <v>99</v>
      </c>
      <c r="M128" t="s">
        <v>56</v>
      </c>
    </row>
    <row r="129" spans="3:14" ht="15">
      <c r="C129" s="79">
        <v>100</v>
      </c>
      <c r="D129" s="76" t="s">
        <v>157</v>
      </c>
      <c r="E129" s="73" t="s">
        <v>45</v>
      </c>
      <c r="F129" s="82" t="s">
        <v>59</v>
      </c>
      <c r="G129" s="82">
        <v>316</v>
      </c>
      <c r="H129" s="73" t="s">
        <v>157</v>
      </c>
      <c r="I129" s="60"/>
      <c r="L129">
        <v>100</v>
      </c>
      <c r="M129" t="s">
        <v>56</v>
      </c>
    </row>
    <row r="130" spans="3:14" ht="15">
      <c r="C130" s="79">
        <v>101</v>
      </c>
      <c r="D130" s="76" t="s">
        <v>157</v>
      </c>
      <c r="E130" s="73" t="s">
        <v>84</v>
      </c>
      <c r="F130" s="82" t="s">
        <v>222</v>
      </c>
      <c r="G130" s="82">
        <v>321</v>
      </c>
      <c r="H130" s="73" t="s">
        <v>157</v>
      </c>
      <c r="I130" s="60"/>
      <c r="L130">
        <v>101</v>
      </c>
      <c r="M130" t="s">
        <v>56</v>
      </c>
    </row>
    <row r="131" spans="3:14" ht="15">
      <c r="C131" s="79">
        <v>102</v>
      </c>
      <c r="D131" s="76" t="s">
        <v>157</v>
      </c>
      <c r="E131" s="73" t="s">
        <v>83</v>
      </c>
      <c r="F131" s="82" t="s">
        <v>134</v>
      </c>
      <c r="G131" s="82">
        <v>252</v>
      </c>
      <c r="H131" s="73" t="s">
        <v>157</v>
      </c>
      <c r="I131" s="60"/>
      <c r="L131">
        <v>102</v>
      </c>
      <c r="M131" t="s">
        <v>56</v>
      </c>
    </row>
    <row r="132" spans="3:14" ht="15">
      <c r="C132" s="79">
        <v>103</v>
      </c>
      <c r="D132" s="76" t="s">
        <v>157</v>
      </c>
      <c r="E132" s="73" t="s">
        <v>225</v>
      </c>
      <c r="F132" s="82" t="s">
        <v>29</v>
      </c>
      <c r="G132" s="82">
        <v>410</v>
      </c>
      <c r="H132" s="73" t="s">
        <v>157</v>
      </c>
      <c r="I132" s="60"/>
      <c r="L132">
        <v>103</v>
      </c>
      <c r="M132" t="s">
        <v>56</v>
      </c>
    </row>
    <row r="133" spans="3:14" ht="15">
      <c r="C133" s="79">
        <v>104</v>
      </c>
      <c r="D133" s="76" t="s">
        <v>157</v>
      </c>
      <c r="E133" s="73" t="s">
        <v>121</v>
      </c>
      <c r="F133" s="82" t="s">
        <v>147</v>
      </c>
      <c r="G133" s="82">
        <v>4</v>
      </c>
      <c r="H133" s="73" t="s">
        <v>157</v>
      </c>
      <c r="I133" s="60"/>
      <c r="L133">
        <v>104</v>
      </c>
      <c r="M133" t="s">
        <v>56</v>
      </c>
    </row>
    <row r="134" spans="3:14" ht="15">
      <c r="C134" s="79">
        <v>105</v>
      </c>
      <c r="D134" s="76" t="s">
        <v>157</v>
      </c>
      <c r="E134" s="73" t="s">
        <v>115</v>
      </c>
      <c r="F134" s="82">
        <v>2016</v>
      </c>
      <c r="G134" s="82">
        <v>13</v>
      </c>
      <c r="H134" s="73" t="s">
        <v>157</v>
      </c>
      <c r="I134" s="60"/>
      <c r="L134">
        <v>105</v>
      </c>
      <c r="M134" t="s">
        <v>56</v>
      </c>
    </row>
    <row r="135" spans="3:14" ht="15.75" thickBot="1">
      <c r="C135" s="80">
        <v>106</v>
      </c>
      <c r="D135" s="77" t="s">
        <v>157</v>
      </c>
      <c r="E135" s="74" t="s">
        <v>206</v>
      </c>
      <c r="F135" s="83">
        <v>2016</v>
      </c>
      <c r="G135" s="83">
        <v>34</v>
      </c>
      <c r="H135" s="74" t="s">
        <v>157</v>
      </c>
      <c r="I135" s="61"/>
      <c r="L135">
        <v>106</v>
      </c>
      <c r="M135" t="s">
        <v>56</v>
      </c>
    </row>
    <row r="136" ht="22.5" customHeight="1" thickTop="1"/>
    <row r="138" spans="4:9" ht="24.75" customHeight="1">
      <c r="D138" s="32" t="s">
        <v>8</v>
      </c>
      <c r="E138" s="96" t="s">
        <v>168</v>
      </c>
      <c r="F138" s="96"/>
      <c r="G138" s="96"/>
      <c r="H138" s="96"/>
      <c r="I138" s="41" t="s">
        <v>0</v>
      </c>
    </row>
    <row r="139" spans="5:8" ht="15">
      <c r="E139" s="97" t="s">
        <v>234</v>
      </c>
      <c r="F139" s="97"/>
      <c r="G139" s="97"/>
      <c r="H139" s="97"/>
    </row>
    <row r="140" spans="5:8" ht="21.75" customHeight="1">
      <c r="E140" s="70" t="s">
        <v>55</v>
      </c>
      <c r="F140" s="71">
        <v>1</v>
      </c>
      <c r="G140" s="70" t="s">
        <v>175</v>
      </c>
      <c r="H140" s="71">
        <v>106</v>
      </c>
    </row>
    <row r="142" ht="15.75">
      <c r="D142" s="62" t="s">
        <v>10</v>
      </c>
    </row>
    <row r="144" spans="4:8" ht="15">
      <c r="D144" t="s">
        <v>182</v>
      </c>
      <c r="H144" t="s">
        <v>191</v>
      </c>
    </row>
    <row r="146" spans="4:8" ht="15">
      <c r="D146" t="s">
        <v>104</v>
      </c>
      <c r="H146" t="s">
        <v>191</v>
      </c>
    </row>
    <row r="148" spans="4:8" ht="15">
      <c r="D148" t="s">
        <v>202</v>
      </c>
      <c r="H148" t="s">
        <v>191</v>
      </c>
    </row>
    <row r="150" ht="15">
      <c r="D150" s="65">
        <f>TODAY()</f>
        <v>0</v>
      </c>
    </row>
  </sheetData>
  <mergeCells count="11">
    <mergeCell ref="C3:I3"/>
    <mergeCell ref="C4:I4"/>
    <mergeCell ref="E138:H138"/>
    <mergeCell ref="E139:H139"/>
    <mergeCell ref="C14:I14"/>
    <mergeCell ref="C15:I15"/>
    <mergeCell ref="C2:I2"/>
    <mergeCell ref="C5:I5"/>
    <mergeCell ref="C6:I6"/>
    <mergeCell ref="C11:I11"/>
    <mergeCell ref="C12:I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164</v>
      </c>
    </row>
    <row r="3" ht="15">
      <c r="D3" s="3"/>
    </row>
  </sheetData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/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95</v>
      </c>
    </row>
    <row r="3" spans="2:5" ht="15">
      <c r="B3" s="68" t="s">
        <v>171</v>
      </c>
      <c r="C3" s="69" t="s">
        <v>109</v>
      </c>
      <c r="D3" s="89"/>
      <c r="E3" s="89"/>
    </row>
    <row r="5" ht="27.75" customHeight="1" thickBot="1">
      <c r="B5" s="9" t="s">
        <v>35</v>
      </c>
    </row>
    <row r="6" spans="2:6" s="66" customFormat="1" ht="45.75" customHeight="1" thickBot="1">
      <c r="B6" s="57" t="s">
        <v>88</v>
      </c>
      <c r="C6" s="67" t="s">
        <v>131</v>
      </c>
      <c r="D6" s="90"/>
      <c r="E6" s="90"/>
      <c r="F6"/>
    </row>
    <row r="7" spans="2:5" ht="42.75" customHeight="1" thickBot="1">
      <c r="B7" s="5" t="s">
        <v>101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0 )</v>
      </c>
      <c r="D7" s="91"/>
      <c r="E7" s="91"/>
    </row>
    <row r="8" spans="2:5" ht="34.5" customHeight="1" thickBot="1">
      <c r="B8" s="4" t="s">
        <v>100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0 )</v>
      </c>
      <c r="D8" s="92"/>
      <c r="E8" s="92"/>
    </row>
    <row r="9" spans="2:5" ht="26.25" customHeight="1" thickBot="1">
      <c r="B9" s="5" t="s">
        <v>44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0 )</v>
      </c>
      <c r="D9" s="93"/>
      <c r="E9" s="93"/>
    </row>
    <row r="10" spans="2:5" ht="54" customHeight="1" thickBot="1">
      <c r="B10" s="4" t="s">
        <v>33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0 )</v>
      </c>
      <c r="D10" s="92"/>
      <c r="E10" s="92"/>
    </row>
    <row r="11" spans="2:5" ht="45.75" thickBot="1">
      <c r="B11" s="5" t="s">
        <v>184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0 )</v>
      </c>
      <c r="D11" s="93"/>
      <c r="E11" s="93"/>
    </row>
    <row r="13" ht="15.75" thickBot="1">
      <c r="B13" t="s">
        <v>106</v>
      </c>
    </row>
    <row r="14" spans="2:6" ht="99.75" customHeight="1" thickBot="1">
      <c r="B14" s="5" t="s">
        <v>120</v>
      </c>
      <c r="C14" s="64" t="s">
        <v>166</v>
      </c>
      <c r="D14" s="64"/>
      <c r="E14" s="64"/>
      <c r="F14" s="64" t="s">
        <v>113</v>
      </c>
    </row>
    <row r="15" spans="2:5" ht="21.75" customHeight="1" thickBot="1">
      <c r="B15" s="57"/>
      <c r="C15" s="58"/>
      <c r="D15" s="90"/>
      <c r="E15" s="90"/>
    </row>
    <row r="17" ht="16.5" thickBot="1">
      <c r="B17" s="9" t="s">
        <v>226</v>
      </c>
    </row>
    <row r="18" spans="2:5" ht="30.75" thickBot="1">
      <c r="B18" s="4" t="s">
        <v>116</v>
      </c>
      <c r="C18" s="2" t="str">
        <f>"SELECT "&amp;UNIT_COUNT&amp;"  as QtyRows "</f>
        <v>SELECT 0  as QtyRows </v>
      </c>
      <c r="D18" s="92" t="s">
        <v>47</v>
      </c>
      <c r="E18" s="92"/>
    </row>
    <row r="19" spans="2:6" ht="99.75" customHeight="1" thickBot="1">
      <c r="B19" s="5" t="s">
        <v>64</v>
      </c>
      <c r="C19" s="40" t="s">
        <v>118</v>
      </c>
      <c r="D19" s="40" t="s">
        <v>118</v>
      </c>
      <c r="E19" s="40" t="s">
        <v>81</v>
      </c>
      <c r="F19" s="40" t="s">
        <v>53</v>
      </c>
    </row>
    <row r="20" spans="2:6" ht="99.75" customHeight="1" thickBot="1">
      <c r="B20" s="4" t="s">
        <v>119</v>
      </c>
      <c r="C20" s="2" t="s">
        <v>76</v>
      </c>
      <c r="D20" s="2" t="s">
        <v>76</v>
      </c>
      <c r="E20" s="2" t="s">
        <v>102</v>
      </c>
      <c r="F20" s="2" t="s">
        <v>93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32"/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123</v>
      </c>
    </row>
    <row r="3" spans="3:6" ht="15.75" thickBot="1">
      <c r="C3" s="42" t="s">
        <v>63</v>
      </c>
      <c r="D3" s="43" t="s">
        <v>65</v>
      </c>
      <c r="E3" s="43" t="s">
        <v>128</v>
      </c>
      <c r="F3" s="44" t="s">
        <v>214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171</v>
      </c>
      <c r="D5" s="55">
        <v>10000000001</v>
      </c>
      <c r="E5" s="46" t="s">
        <v>54</v>
      </c>
      <c r="F5" s="46" t="s">
        <v>13</v>
      </c>
      <c r="G5" s="54" t="s">
        <v>82</v>
      </c>
      <c r="H5" s="3">
        <v>0</v>
      </c>
    </row>
    <row r="6" spans="3:6" ht="15">
      <c r="C6" s="47" t="s">
        <v>198</v>
      </c>
      <c r="D6" s="56">
        <v>0</v>
      </c>
      <c r="E6" s="48" t="s">
        <v>27</v>
      </c>
      <c r="F6" s="48" t="s">
        <v>52</v>
      </c>
    </row>
    <row r="7" spans="3:6" ht="15">
      <c r="C7" s="49" t="s">
        <v>3</v>
      </c>
      <c r="D7" s="50" t="s">
        <v>207</v>
      </c>
      <c r="E7" s="48" t="s">
        <v>122</v>
      </c>
      <c r="F7" s="48" t="s">
        <v>154</v>
      </c>
    </row>
    <row r="8" spans="3:6" ht="15">
      <c r="C8" s="49" t="s">
        <v>36</v>
      </c>
      <c r="D8" s="50" t="s">
        <v>41</v>
      </c>
      <c r="E8" s="48" t="s">
        <v>49</v>
      </c>
      <c r="F8" s="48" t="s">
        <v>155</v>
      </c>
    </row>
    <row r="9" spans="3:6" ht="15">
      <c r="C9" s="49" t="s">
        <v>151</v>
      </c>
      <c r="D9" s="50" t="s">
        <v>54</v>
      </c>
      <c r="E9" s="48" t="s">
        <v>54</v>
      </c>
      <c r="F9" s="48" t="s">
        <v>54</v>
      </c>
    </row>
    <row r="10" spans="3:6" ht="15">
      <c r="C10" s="49"/>
      <c r="D10" s="50"/>
      <c r="E10" s="48"/>
      <c r="F10" s="48"/>
    </row>
    <row r="11" spans="3:6" ht="15">
      <c r="C11" s="49" t="s">
        <v>151</v>
      </c>
      <c r="D11" s="50" t="s">
        <v>54</v>
      </c>
      <c r="E11" s="48" t="s">
        <v>54</v>
      </c>
      <c r="F11" s="48" t="s">
        <v>54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40</v>
      </c>
      <c r="D14" s="3" t="str">
        <f>" AND ( ISN_INVENTORY= "&amp;ISN_INVENTORY&amp;" )"</f>
        <v> AND ( ISN_INVENTORY= 0 )</v>
      </c>
      <c r="F14" s="28"/>
    </row>
    <row r="15" spans="3:6" ht="15.75" customHeight="1">
      <c r="C15" t="s">
        <v>229</v>
      </c>
      <c r="D15" s="3">
        <f>COUNTA(NUM_Count)</f>
        <v>106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185</v>
      </c>
    </row>
    <row r="19" spans="2:8" ht="32.25" customHeight="1" thickBot="1" thickTop="1">
      <c r="B19" s="21" t="s">
        <v>240</v>
      </c>
      <c r="C19" s="21" t="s">
        <v>89</v>
      </c>
      <c r="D19" s="21" t="s">
        <v>239</v>
      </c>
      <c r="E19" s="21" t="s">
        <v>205</v>
      </c>
      <c r="F19" s="21" t="s">
        <v>61</v>
      </c>
      <c r="G19" s="21" t="s">
        <v>39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92</v>
      </c>
      <c r="D21" s="10" t="s">
        <v>242</v>
      </c>
      <c r="E21" s="22" t="s">
        <v>224</v>
      </c>
      <c r="F21" s="22" t="s">
        <v>54</v>
      </c>
      <c r="G21" s="22" t="s">
        <v>241</v>
      </c>
      <c r="H21" s="11"/>
    </row>
    <row r="22" spans="2:8" ht="15">
      <c r="B22" s="38">
        <v>5</v>
      </c>
      <c r="C22" s="35" t="s">
        <v>171</v>
      </c>
      <c r="D22" s="17" t="s">
        <v>150</v>
      </c>
      <c r="E22" s="23" t="s">
        <v>231</v>
      </c>
      <c r="F22" s="23" t="s">
        <v>54</v>
      </c>
      <c r="G22" s="23" t="s">
        <v>241</v>
      </c>
      <c r="H22" s="19"/>
    </row>
    <row r="23" spans="2:8" ht="15">
      <c r="B23" s="38">
        <v>0</v>
      </c>
      <c r="C23" s="35" t="s">
        <v>60</v>
      </c>
      <c r="D23" s="17" t="s">
        <v>136</v>
      </c>
      <c r="E23" s="23" t="s">
        <v>231</v>
      </c>
      <c r="F23" s="23" t="s">
        <v>54</v>
      </c>
      <c r="G23" s="23" t="s">
        <v>241</v>
      </c>
      <c r="H23" s="19"/>
    </row>
    <row r="24" spans="2:8" ht="15">
      <c r="B24" s="38">
        <v>0</v>
      </c>
      <c r="C24" s="35" t="s">
        <v>11</v>
      </c>
      <c r="D24" s="17" t="s">
        <v>161</v>
      </c>
      <c r="E24" s="23" t="s">
        <v>224</v>
      </c>
      <c r="F24" s="23"/>
      <c r="G24" s="23" t="s">
        <v>241</v>
      </c>
      <c r="H24" s="19"/>
    </row>
    <row r="25" spans="2:8" ht="15">
      <c r="B25" s="38">
        <v>0</v>
      </c>
      <c r="C25" s="35" t="s">
        <v>148</v>
      </c>
      <c r="D25" s="17" t="s">
        <v>203</v>
      </c>
      <c r="E25" s="23" t="s">
        <v>231</v>
      </c>
      <c r="F25" s="23" t="s">
        <v>54</v>
      </c>
      <c r="G25" s="23" t="s">
        <v>241</v>
      </c>
      <c r="H25" s="19"/>
    </row>
    <row r="26" spans="2:8" ht="15">
      <c r="B26" s="38">
        <v>0</v>
      </c>
      <c r="C26" s="35" t="s">
        <v>169</v>
      </c>
      <c r="D26" s="18" t="s">
        <v>140</v>
      </c>
      <c r="E26" s="23" t="s">
        <v>224</v>
      </c>
      <c r="F26" s="23" t="s">
        <v>54</v>
      </c>
      <c r="G26" s="23" t="s">
        <v>241</v>
      </c>
      <c r="H26" s="19"/>
    </row>
    <row r="27" spans="2:8" ht="15">
      <c r="B27" s="39">
        <v>0</v>
      </c>
      <c r="C27" s="36" t="s">
        <v>6</v>
      </c>
      <c r="D27" s="12" t="s">
        <v>77</v>
      </c>
      <c r="E27" s="23" t="s">
        <v>231</v>
      </c>
      <c r="F27" s="23" t="s">
        <v>54</v>
      </c>
      <c r="G27" s="23" t="s">
        <v>241</v>
      </c>
      <c r="H27" s="19"/>
    </row>
    <row r="28" spans="2:8" ht="15">
      <c r="B28" s="39">
        <v>0</v>
      </c>
      <c r="C28" s="36" t="s">
        <v>9</v>
      </c>
      <c r="D28" s="12" t="s">
        <v>20</v>
      </c>
      <c r="E28" s="23" t="s">
        <v>231</v>
      </c>
      <c r="F28" s="23" t="s">
        <v>80</v>
      </c>
      <c r="G28" s="23" t="s">
        <v>241</v>
      </c>
      <c r="H28" s="19"/>
    </row>
    <row r="29" spans="2:8" ht="15">
      <c r="B29" s="39">
        <v>0</v>
      </c>
      <c r="C29" s="36" t="s">
        <v>48</v>
      </c>
      <c r="D29" s="12" t="s">
        <v>124</v>
      </c>
      <c r="E29" s="23" t="s">
        <v>231</v>
      </c>
      <c r="F29" s="23" t="s">
        <v>54</v>
      </c>
      <c r="G29" s="23" t="s">
        <v>241</v>
      </c>
      <c r="H29" s="19"/>
    </row>
    <row r="30" spans="2:8" ht="15">
      <c r="B30" s="39">
        <v>0</v>
      </c>
      <c r="C30" s="36" t="s">
        <v>142</v>
      </c>
      <c r="D30" s="12" t="s">
        <v>126</v>
      </c>
      <c r="E30" s="23" t="s">
        <v>231</v>
      </c>
      <c r="F30" s="23" t="s">
        <v>54</v>
      </c>
      <c r="G30" s="23" t="s">
        <v>241</v>
      </c>
      <c r="H30" s="19"/>
    </row>
    <row r="31" spans="2:8" ht="15">
      <c r="B31" s="39">
        <v>0</v>
      </c>
      <c r="C31" s="36" t="s">
        <v>32</v>
      </c>
      <c r="D31" s="12" t="s">
        <v>196</v>
      </c>
      <c r="E31" s="23" t="s">
        <v>117</v>
      </c>
      <c r="F31" s="23"/>
      <c r="G31" s="23" t="s">
        <v>241</v>
      </c>
      <c r="H31" s="19"/>
    </row>
    <row r="32" spans="2:8" ht="15">
      <c r="B32" s="39">
        <v>0</v>
      </c>
      <c r="C32" s="36" t="s">
        <v>151</v>
      </c>
      <c r="D32" s="12" t="s">
        <v>54</v>
      </c>
      <c r="E32" s="12" t="s">
        <v>54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129</v>
      </c>
    </row>
    <row r="39" spans="3:8" ht="46.5" thickBot="1" thickTop="1">
      <c r="C39" s="29" t="s">
        <v>199</v>
      </c>
      <c r="D39" s="29" t="s">
        <v>239</v>
      </c>
      <c r="E39" s="29" t="s">
        <v>133</v>
      </c>
      <c r="F39" s="29" t="s">
        <v>61</v>
      </c>
      <c r="G39" s="29" t="s">
        <v>39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85">
        <v>0</v>
      </c>
      <c r="D41" s="84" t="s">
        <v>20</v>
      </c>
      <c r="E41" s="22" t="s">
        <v>68</v>
      </c>
      <c r="F41" s="22" t="s">
        <v>54</v>
      </c>
      <c r="G41" s="22"/>
      <c r="H41" s="11"/>
    </row>
    <row r="42" spans="3:8" ht="15">
      <c r="C42" s="88">
        <v>9.11</v>
      </c>
      <c r="D42" s="18" t="s">
        <v>20</v>
      </c>
      <c r="E42" s="23" t="s">
        <v>146</v>
      </c>
      <c r="F42" s="23" t="s">
        <v>54</v>
      </c>
      <c r="G42" s="23"/>
      <c r="H42" s="19"/>
    </row>
    <row r="43" spans="3:8" ht="15">
      <c r="C43" s="88">
        <v>0</v>
      </c>
      <c r="D43" s="18" t="s">
        <v>124</v>
      </c>
      <c r="E43" s="23" t="s">
        <v>68</v>
      </c>
      <c r="F43" s="23" t="s">
        <v>54</v>
      </c>
      <c r="G43" s="23"/>
      <c r="H43" s="19"/>
    </row>
    <row r="44" spans="3:8" ht="15">
      <c r="C44" s="88">
        <v>3.5</v>
      </c>
      <c r="D44" s="18" t="s">
        <v>124</v>
      </c>
      <c r="E44" s="23" t="s">
        <v>146</v>
      </c>
      <c r="F44" s="23" t="s">
        <v>54</v>
      </c>
      <c r="G44" s="23"/>
      <c r="H44" s="19"/>
    </row>
    <row r="45" spans="3:8" ht="15">
      <c r="C45" s="88">
        <v>0</v>
      </c>
      <c r="D45" s="18" t="s">
        <v>124</v>
      </c>
      <c r="E45" s="23" t="s">
        <v>7</v>
      </c>
      <c r="F45" s="23" t="s">
        <v>54</v>
      </c>
      <c r="G45" s="23"/>
      <c r="H45" s="19"/>
    </row>
    <row r="46" spans="3:8" ht="15">
      <c r="C46" s="88">
        <v>0</v>
      </c>
      <c r="D46" s="18" t="s">
        <v>126</v>
      </c>
      <c r="E46" s="23" t="s">
        <v>68</v>
      </c>
      <c r="F46" s="23" t="s">
        <v>54</v>
      </c>
      <c r="G46" s="23"/>
      <c r="H46" s="19"/>
    </row>
    <row r="47" spans="3:8" ht="15">
      <c r="C47" s="88">
        <v>3.5</v>
      </c>
      <c r="D47" s="18" t="s">
        <v>126</v>
      </c>
      <c r="E47" s="23" t="s">
        <v>160</v>
      </c>
      <c r="F47" s="23" t="s">
        <v>54</v>
      </c>
      <c r="G47" s="23"/>
      <c r="H47" s="19"/>
    </row>
    <row r="48" spans="3:8" ht="15">
      <c r="C48" s="88">
        <v>0</v>
      </c>
      <c r="D48" s="18" t="s">
        <v>126</v>
      </c>
      <c r="E48" s="23" t="s">
        <v>7</v>
      </c>
      <c r="F48" s="23" t="s">
        <v>54</v>
      </c>
      <c r="G48" s="23"/>
      <c r="H48" s="19"/>
    </row>
    <row r="49" spans="3:8" ht="15">
      <c r="C49" s="86" t="s">
        <v>151</v>
      </c>
      <c r="D49" s="12" t="s">
        <v>54</v>
      </c>
      <c r="E49" s="12" t="s">
        <v>54</v>
      </c>
      <c r="F49" s="23"/>
      <c r="G49" s="23"/>
      <c r="H49" s="19"/>
    </row>
    <row r="50" spans="3:8" ht="15">
      <c r="C50" s="86"/>
      <c r="D50" s="12"/>
      <c r="E50" s="12"/>
      <c r="F50" s="23"/>
      <c r="G50" s="23"/>
      <c r="H50" s="19"/>
    </row>
    <row r="51" spans="3:8" ht="15">
      <c r="C51" s="88">
        <v>3</v>
      </c>
      <c r="D51" s="18" t="s">
        <v>20</v>
      </c>
      <c r="E51" s="23" t="s">
        <v>51</v>
      </c>
      <c r="F51" s="23" t="s">
        <v>54</v>
      </c>
      <c r="G51" s="23"/>
      <c r="H51" s="19"/>
    </row>
    <row r="52" spans="3:8" ht="15">
      <c r="C52" s="88">
        <v>5</v>
      </c>
      <c r="D52" s="18" t="s">
        <v>20</v>
      </c>
      <c r="E52" s="23" t="s">
        <v>66</v>
      </c>
      <c r="F52" s="23" t="s">
        <v>54</v>
      </c>
      <c r="G52" s="24"/>
      <c r="H52" s="13"/>
    </row>
    <row r="53" spans="3:8" ht="15.75" thickBot="1">
      <c r="C53" s="87"/>
      <c r="D53" s="15"/>
      <c r="E53" s="26"/>
      <c r="F53" s="26"/>
      <c r="G53" s="26"/>
      <c r="H53" s="16"/>
    </row>
    <row r="54" ht="15.75" thickTop="1"/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NatalyaL</cp:lastModifiedBy>
  <cp:lastPrinted>2012-04-27T06:52:18Z</cp:lastPrinted>
  <dcterms:created xsi:type="dcterms:W3CDTF">2012-04-04T06:49:07Z</dcterms:created>
  <dcterms:modified xsi:type="dcterms:W3CDTF">2013-04-15T09:03:16Z</dcterms:modified>
  <cp:category/>
  <cp:version/>
  <cp:contentType/>
  <cp:contentStatus/>
</cp:coreProperties>
</file>